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промежуточный мониторинг 25-26\3964\"/>
    </mc:Choice>
  </mc:AlternateContent>
  <bookViews>
    <workbookView xWindow="0" yWindow="0" windowWidth="20490" windowHeight="7665"/>
  </bookViews>
  <sheets>
    <sheet name="Предшкольный класс" sheetId="6" r:id="rId1"/>
    <sheet name="Предшк.кл Тілге бойлау" sheetId="8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8" l="1"/>
  <c r="D35" i="8" s="1"/>
  <c r="E34" i="8"/>
  <c r="F34" i="8"/>
  <c r="G34" i="8"/>
  <c r="G35" i="8" s="1"/>
  <c r="H34" i="8"/>
  <c r="H35" i="8" s="1"/>
  <c r="I34" i="8"/>
  <c r="J34" i="8"/>
  <c r="K34" i="8"/>
  <c r="K35" i="8" s="1"/>
  <c r="L34" i="8"/>
  <c r="L35" i="8" s="1"/>
  <c r="M34" i="8"/>
  <c r="N34" i="8"/>
  <c r="O34" i="8"/>
  <c r="O35" i="8" s="1"/>
  <c r="P34" i="8"/>
  <c r="P35" i="8" s="1"/>
  <c r="Q34" i="8"/>
  <c r="E35" i="8"/>
  <c r="F35" i="8"/>
  <c r="I35" i="8"/>
  <c r="J35" i="8"/>
  <c r="M35" i="8"/>
  <c r="N35" i="8"/>
  <c r="Q35" i="8"/>
  <c r="E23" i="6"/>
  <c r="R34" i="8" l="1"/>
  <c r="R35" i="8" s="1"/>
  <c r="S34" i="8"/>
  <c r="S35" i="8" s="1"/>
  <c r="T34" i="8"/>
  <c r="T35" i="8" s="1"/>
  <c r="U34" i="8"/>
  <c r="U35" i="8" s="1"/>
  <c r="C34" i="8"/>
  <c r="C35" i="8" s="1"/>
  <c r="V34" i="8"/>
  <c r="V35" i="8" s="1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D35" i="8" s="1"/>
  <c r="AE34" i="8"/>
  <c r="AE35" i="8" s="1"/>
  <c r="AF34" i="8"/>
  <c r="AF35" i="8" s="1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O35" i="8" s="1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D54" i="8" l="1"/>
  <c r="D43" i="8"/>
  <c r="D38" i="8"/>
  <c r="D48" i="8"/>
  <c r="E47" i="8"/>
  <c r="D44" i="8"/>
  <c r="D40" i="8"/>
  <c r="D39" i="8"/>
  <c r="E43" i="8" l="1"/>
  <c r="E58" i="8"/>
  <c r="E45" i="8"/>
  <c r="E52" i="8"/>
  <c r="E54" i="8"/>
  <c r="D41" i="8"/>
  <c r="E49" i="8"/>
  <c r="E53" i="8"/>
  <c r="E56" i="8"/>
  <c r="E38" i="8"/>
  <c r="E57" i="8"/>
  <c r="E39" i="8"/>
  <c r="E40" i="8"/>
  <c r="D45" i="8"/>
  <c r="D46" i="8" s="1"/>
  <c r="D47" i="8"/>
  <c r="D49" i="8"/>
  <c r="D52" i="8"/>
  <c r="D56" i="8"/>
  <c r="D58" i="8"/>
  <c r="E44" i="8"/>
  <c r="E48" i="8"/>
  <c r="D53" i="8"/>
  <c r="D57" i="8"/>
  <c r="D59" i="8" l="1"/>
  <c r="E50" i="8"/>
  <c r="E59" i="8"/>
  <c r="E46" i="8"/>
  <c r="E41" i="8"/>
  <c r="D55" i="8"/>
  <c r="D50" i="8"/>
  <c r="E55" i="8"/>
  <c r="IT22" i="6" l="1"/>
  <c r="IT23" i="6" s="1"/>
  <c r="IS22" i="6"/>
  <c r="IS23" i="6" s="1"/>
  <c r="IR22" i="6"/>
  <c r="IR23" i="6" s="1"/>
  <c r="IQ22" i="6"/>
  <c r="IQ23" i="6" s="1"/>
  <c r="IP22" i="6"/>
  <c r="IP23" i="6" s="1"/>
  <c r="IO22" i="6"/>
  <c r="IO23" i="6" s="1"/>
  <c r="IN22" i="6"/>
  <c r="IN23" i="6" s="1"/>
  <c r="IM22" i="6"/>
  <c r="IM23" i="6" s="1"/>
  <c r="IL22" i="6"/>
  <c r="IL23" i="6" s="1"/>
  <c r="IK22" i="6"/>
  <c r="IK23" i="6" s="1"/>
  <c r="IJ22" i="6"/>
  <c r="IJ23" i="6" s="1"/>
  <c r="II22" i="6"/>
  <c r="II23" i="6" s="1"/>
  <c r="IH22" i="6"/>
  <c r="IH23" i="6" s="1"/>
  <c r="IG22" i="6"/>
  <c r="IG23" i="6" s="1"/>
  <c r="IF22" i="6"/>
  <c r="IF23" i="6" s="1"/>
  <c r="IE22" i="6"/>
  <c r="IE23" i="6" s="1"/>
  <c r="ID22" i="6"/>
  <c r="ID23" i="6" s="1"/>
  <c r="IC22" i="6"/>
  <c r="IC23" i="6" s="1"/>
  <c r="IB22" i="6"/>
  <c r="IB23" i="6" s="1"/>
  <c r="IA22" i="6"/>
  <c r="IA23" i="6" s="1"/>
  <c r="HZ22" i="6"/>
  <c r="HZ23" i="6" s="1"/>
  <c r="HY22" i="6"/>
  <c r="HY23" i="6" s="1"/>
  <c r="HX22" i="6"/>
  <c r="HX23" i="6" s="1"/>
  <c r="HW22" i="6"/>
  <c r="HW23" i="6" s="1"/>
  <c r="HV22" i="6"/>
  <c r="HV23" i="6" s="1"/>
  <c r="HU22" i="6"/>
  <c r="HU23" i="6" s="1"/>
  <c r="HT22" i="6"/>
  <c r="HT23" i="6" s="1"/>
  <c r="HS22" i="6"/>
  <c r="HS23" i="6" s="1"/>
  <c r="HR22" i="6"/>
  <c r="HR23" i="6" s="1"/>
  <c r="HQ22" i="6"/>
  <c r="HQ23" i="6" s="1"/>
  <c r="HP22" i="6"/>
  <c r="HP23" i="6" s="1"/>
  <c r="HO22" i="6"/>
  <c r="HO23" i="6" s="1"/>
  <c r="HN22" i="6"/>
  <c r="HN23" i="6" s="1"/>
  <c r="HM22" i="6"/>
  <c r="HM23" i="6" s="1"/>
  <c r="HL22" i="6"/>
  <c r="HL23" i="6" s="1"/>
  <c r="HK22" i="6"/>
  <c r="HK23" i="6" s="1"/>
  <c r="HJ22" i="6"/>
  <c r="HJ23" i="6" s="1"/>
  <c r="HI22" i="6"/>
  <c r="HI23" i="6" s="1"/>
  <c r="HH22" i="6"/>
  <c r="HH23" i="6" s="1"/>
  <c r="HG22" i="6"/>
  <c r="HG23" i="6" s="1"/>
  <c r="HF22" i="6"/>
  <c r="HF23" i="6" s="1"/>
  <c r="HE22" i="6"/>
  <c r="HE23" i="6" s="1"/>
  <c r="HD22" i="6"/>
  <c r="HD23" i="6" s="1"/>
  <c r="HC22" i="6"/>
  <c r="HC23" i="6" s="1"/>
  <c r="HB22" i="6"/>
  <c r="HB23" i="6" s="1"/>
  <c r="HA22" i="6"/>
  <c r="HA23" i="6" s="1"/>
  <c r="GZ22" i="6"/>
  <c r="GZ23" i="6" s="1"/>
  <c r="GY22" i="6"/>
  <c r="GY23" i="6" s="1"/>
  <c r="GX22" i="6"/>
  <c r="GX23" i="6" s="1"/>
  <c r="GW22" i="6"/>
  <c r="GW23" i="6" s="1"/>
  <c r="GV22" i="6"/>
  <c r="GV23" i="6" s="1"/>
  <c r="GU22" i="6"/>
  <c r="GU23" i="6" s="1"/>
  <c r="GT22" i="6"/>
  <c r="GT23" i="6" s="1"/>
  <c r="GS22" i="6"/>
  <c r="GS23" i="6" s="1"/>
  <c r="GR22" i="6"/>
  <c r="GR23" i="6" s="1"/>
  <c r="GQ22" i="6"/>
  <c r="GQ23" i="6" s="1"/>
  <c r="GP22" i="6"/>
  <c r="GP23" i="6" s="1"/>
  <c r="GO22" i="6"/>
  <c r="GO23" i="6" s="1"/>
  <c r="GN22" i="6"/>
  <c r="GN23" i="6" s="1"/>
  <c r="GM22" i="6"/>
  <c r="GM23" i="6" s="1"/>
  <c r="GL22" i="6"/>
  <c r="GL23" i="6" s="1"/>
  <c r="GK22" i="6"/>
  <c r="GK23" i="6" s="1"/>
  <c r="GJ22" i="6"/>
  <c r="GJ23" i="6" s="1"/>
  <c r="GI22" i="6"/>
  <c r="GI23" i="6" s="1"/>
  <c r="GH22" i="6"/>
  <c r="GH23" i="6" s="1"/>
  <c r="GG22" i="6"/>
  <c r="GG23" i="6" s="1"/>
  <c r="GF22" i="6"/>
  <c r="GF23" i="6" s="1"/>
  <c r="GE22" i="6"/>
  <c r="GE23" i="6" s="1"/>
  <c r="GD22" i="6"/>
  <c r="GD23" i="6" s="1"/>
  <c r="GC22" i="6"/>
  <c r="GC23" i="6" s="1"/>
  <c r="GB22" i="6"/>
  <c r="GB23" i="6" s="1"/>
  <c r="GA22" i="6"/>
  <c r="GA23" i="6" s="1"/>
  <c r="FZ22" i="6"/>
  <c r="FZ23" i="6" s="1"/>
  <c r="FY22" i="6"/>
  <c r="FY23" i="6" s="1"/>
  <c r="FX22" i="6"/>
  <c r="FX23" i="6" s="1"/>
  <c r="FW22" i="6"/>
  <c r="FW23" i="6" s="1"/>
  <c r="FV22" i="6"/>
  <c r="FV23" i="6" s="1"/>
  <c r="FU22" i="6"/>
  <c r="FU23" i="6" s="1"/>
  <c r="FT22" i="6"/>
  <c r="FT23" i="6" s="1"/>
  <c r="FS22" i="6"/>
  <c r="FS23" i="6" s="1"/>
  <c r="FR22" i="6"/>
  <c r="FR23" i="6" s="1"/>
  <c r="FQ22" i="6"/>
  <c r="FQ23" i="6" s="1"/>
  <c r="FP22" i="6"/>
  <c r="FP23" i="6" s="1"/>
  <c r="FO22" i="6"/>
  <c r="FO23" i="6" s="1"/>
  <c r="FN22" i="6"/>
  <c r="FN23" i="6" s="1"/>
  <c r="FM22" i="6"/>
  <c r="FM23" i="6" s="1"/>
  <c r="FL22" i="6"/>
  <c r="FL23" i="6" s="1"/>
  <c r="FK22" i="6"/>
  <c r="FK23" i="6" s="1"/>
  <c r="FJ22" i="6"/>
  <c r="FJ23" i="6" s="1"/>
  <c r="FI22" i="6"/>
  <c r="FI23" i="6" s="1"/>
  <c r="FH22" i="6"/>
  <c r="FH23" i="6" s="1"/>
  <c r="FG22" i="6"/>
  <c r="FG23" i="6" s="1"/>
  <c r="FF22" i="6"/>
  <c r="FF23" i="6" s="1"/>
  <c r="FE22" i="6"/>
  <c r="FE23" i="6" s="1"/>
  <c r="FD22" i="6"/>
  <c r="FD23" i="6" s="1"/>
  <c r="FC22" i="6"/>
  <c r="FC23" i="6" s="1"/>
  <c r="FB22" i="6"/>
  <c r="FB23" i="6" s="1"/>
  <c r="FA22" i="6"/>
  <c r="FA23" i="6" s="1"/>
  <c r="EZ22" i="6"/>
  <c r="EZ23" i="6" s="1"/>
  <c r="EY22" i="6"/>
  <c r="EY23" i="6" s="1"/>
  <c r="EX22" i="6"/>
  <c r="EX23" i="6" s="1"/>
  <c r="EW22" i="6"/>
  <c r="EW23" i="6" s="1"/>
  <c r="EV22" i="6"/>
  <c r="EV23" i="6" s="1"/>
  <c r="EU22" i="6"/>
  <c r="EU23" i="6" s="1"/>
  <c r="ET22" i="6"/>
  <c r="ET23" i="6" s="1"/>
  <c r="ES22" i="6"/>
  <c r="ES23" i="6" s="1"/>
  <c r="ER22" i="6"/>
  <c r="ER23" i="6" s="1"/>
  <c r="EQ22" i="6"/>
  <c r="EQ23" i="6" s="1"/>
  <c r="EP22" i="6"/>
  <c r="EP23" i="6" s="1"/>
  <c r="EO22" i="6"/>
  <c r="EO23" i="6" s="1"/>
  <c r="EN22" i="6"/>
  <c r="EN23" i="6" s="1"/>
  <c r="EM22" i="6"/>
  <c r="EM23" i="6" s="1"/>
  <c r="EL22" i="6"/>
  <c r="EL23" i="6" s="1"/>
  <c r="EK22" i="6"/>
  <c r="EK23" i="6" s="1"/>
  <c r="EJ22" i="6"/>
  <c r="EJ23" i="6" s="1"/>
  <c r="EI22" i="6"/>
  <c r="EI23" i="6" s="1"/>
  <c r="EH22" i="6"/>
  <c r="EH23" i="6" s="1"/>
  <c r="EG22" i="6"/>
  <c r="EG23" i="6" s="1"/>
  <c r="EF22" i="6"/>
  <c r="EF23" i="6" s="1"/>
  <c r="EE22" i="6"/>
  <c r="EE23" i="6" s="1"/>
  <c r="ED22" i="6"/>
  <c r="ED23" i="6" s="1"/>
  <c r="EC22" i="6"/>
  <c r="EC23" i="6" s="1"/>
  <c r="EB22" i="6"/>
  <c r="EB23" i="6" s="1"/>
  <c r="EA22" i="6"/>
  <c r="EA23" i="6" s="1"/>
  <c r="DZ22" i="6"/>
  <c r="DZ23" i="6" s="1"/>
  <c r="DY22" i="6"/>
  <c r="DY23" i="6" s="1"/>
  <c r="DX22" i="6"/>
  <c r="DX23" i="6" s="1"/>
  <c r="DW22" i="6"/>
  <c r="DW23" i="6" s="1"/>
  <c r="DV22" i="6"/>
  <c r="DV23" i="6" s="1"/>
  <c r="DU22" i="6"/>
  <c r="DU23" i="6" s="1"/>
  <c r="DT22" i="6"/>
  <c r="DT23" i="6" s="1"/>
  <c r="DS22" i="6"/>
  <c r="DS23" i="6" s="1"/>
  <c r="DR22" i="6"/>
  <c r="DR23" i="6" s="1"/>
  <c r="DQ22" i="6"/>
  <c r="DQ23" i="6" s="1"/>
  <c r="DP22" i="6"/>
  <c r="DP23" i="6" s="1"/>
  <c r="DO22" i="6"/>
  <c r="DO23" i="6" s="1"/>
  <c r="DN22" i="6"/>
  <c r="DN23" i="6" s="1"/>
  <c r="DM22" i="6"/>
  <c r="DM23" i="6" s="1"/>
  <c r="DL22" i="6"/>
  <c r="DL23" i="6" s="1"/>
  <c r="DK22" i="6"/>
  <c r="DK23" i="6" s="1"/>
  <c r="DJ22" i="6"/>
  <c r="DJ23" i="6" s="1"/>
  <c r="DI22" i="6"/>
  <c r="DI23" i="6" s="1"/>
  <c r="DH22" i="6"/>
  <c r="DH23" i="6" s="1"/>
  <c r="DG22" i="6"/>
  <c r="DG23" i="6" s="1"/>
  <c r="DF22" i="6"/>
  <c r="DF23" i="6" s="1"/>
  <c r="DE22" i="6"/>
  <c r="DE23" i="6" s="1"/>
  <c r="DD22" i="6"/>
  <c r="DD23" i="6" s="1"/>
  <c r="DC22" i="6"/>
  <c r="DC23" i="6" s="1"/>
  <c r="DB22" i="6"/>
  <c r="DB23" i="6" s="1"/>
  <c r="DA22" i="6"/>
  <c r="DA23" i="6" s="1"/>
  <c r="CZ22" i="6"/>
  <c r="CZ23" i="6" s="1"/>
  <c r="CY22" i="6"/>
  <c r="CY23" i="6" s="1"/>
  <c r="CX22" i="6"/>
  <c r="CX23" i="6" s="1"/>
  <c r="CW22" i="6"/>
  <c r="CW23" i="6" s="1"/>
  <c r="CV22" i="6"/>
  <c r="CV23" i="6" s="1"/>
  <c r="CU22" i="6"/>
  <c r="CU23" i="6" s="1"/>
  <c r="CT22" i="6"/>
  <c r="CT23" i="6" s="1"/>
  <c r="CS22" i="6"/>
  <c r="CS23" i="6" s="1"/>
  <c r="CR22" i="6"/>
  <c r="CR23" i="6" s="1"/>
  <c r="CQ22" i="6"/>
  <c r="CQ23" i="6" s="1"/>
  <c r="CP22" i="6"/>
  <c r="CP23" i="6" s="1"/>
  <c r="CO22" i="6"/>
  <c r="CO23" i="6" s="1"/>
  <c r="CN22" i="6"/>
  <c r="CN23" i="6" s="1"/>
  <c r="CM22" i="6"/>
  <c r="CM23" i="6" s="1"/>
  <c r="CL22" i="6"/>
  <c r="CL23" i="6" s="1"/>
  <c r="CK22" i="6"/>
  <c r="CK23" i="6" s="1"/>
  <c r="CJ22" i="6"/>
  <c r="CJ23" i="6" s="1"/>
  <c r="CI22" i="6"/>
  <c r="CI23" i="6" s="1"/>
  <c r="CH22" i="6"/>
  <c r="CH23" i="6" s="1"/>
  <c r="CG22" i="6"/>
  <c r="CG23" i="6" s="1"/>
  <c r="CF22" i="6"/>
  <c r="CF23" i="6" s="1"/>
  <c r="CE22" i="6"/>
  <c r="CE23" i="6" s="1"/>
  <c r="CD22" i="6"/>
  <c r="CD23" i="6" s="1"/>
  <c r="CC22" i="6"/>
  <c r="CC23" i="6" s="1"/>
  <c r="CB22" i="6"/>
  <c r="CB23" i="6" s="1"/>
  <c r="CA22" i="6"/>
  <c r="CA23" i="6" s="1"/>
  <c r="BZ22" i="6"/>
  <c r="BZ23" i="6" s="1"/>
  <c r="BY22" i="6"/>
  <c r="BY23" i="6" s="1"/>
  <c r="BX22" i="6"/>
  <c r="BX23" i="6" s="1"/>
  <c r="BW22" i="6"/>
  <c r="BW23" i="6" s="1"/>
  <c r="BV22" i="6"/>
  <c r="BV23" i="6" s="1"/>
  <c r="BU22" i="6"/>
  <c r="BU23" i="6" s="1"/>
  <c r="BT22" i="6"/>
  <c r="BT23" i="6" s="1"/>
  <c r="BS22" i="6"/>
  <c r="BS23" i="6" s="1"/>
  <c r="BR22" i="6"/>
  <c r="BR23" i="6" s="1"/>
  <c r="BQ22" i="6"/>
  <c r="BQ23" i="6" s="1"/>
  <c r="BP22" i="6"/>
  <c r="BP23" i="6" s="1"/>
  <c r="BO22" i="6"/>
  <c r="BO23" i="6" s="1"/>
  <c r="BN22" i="6"/>
  <c r="BN23" i="6" s="1"/>
  <c r="BM22" i="6"/>
  <c r="BM23" i="6" s="1"/>
  <c r="BL22" i="6"/>
  <c r="BL23" i="6" s="1"/>
  <c r="BK22" i="6"/>
  <c r="BK23" i="6" s="1"/>
  <c r="BJ22" i="6"/>
  <c r="BJ23" i="6" s="1"/>
  <c r="BI22" i="6"/>
  <c r="BI23" i="6" s="1"/>
  <c r="BH22" i="6"/>
  <c r="BH23" i="6" s="1"/>
  <c r="BG22" i="6"/>
  <c r="BG23" i="6" s="1"/>
  <c r="BF22" i="6"/>
  <c r="BF23" i="6" s="1"/>
  <c r="BE22" i="6"/>
  <c r="BE23" i="6" s="1"/>
  <c r="BD22" i="6"/>
  <c r="BD23" i="6" s="1"/>
  <c r="BC22" i="6"/>
  <c r="BC23" i="6" s="1"/>
  <c r="BB22" i="6"/>
  <c r="BB23" i="6" s="1"/>
  <c r="BA22" i="6"/>
  <c r="BA23" i="6" s="1"/>
  <c r="AZ22" i="6"/>
  <c r="AZ23" i="6" s="1"/>
  <c r="AY22" i="6"/>
  <c r="AY23" i="6" s="1"/>
  <c r="AX22" i="6"/>
  <c r="AX23" i="6" s="1"/>
  <c r="AW22" i="6"/>
  <c r="AW23" i="6" s="1"/>
  <c r="AV22" i="6"/>
  <c r="AV23" i="6" s="1"/>
  <c r="AU22" i="6"/>
  <c r="AU23" i="6" s="1"/>
  <c r="AT22" i="6"/>
  <c r="AT23" i="6" s="1"/>
  <c r="AS22" i="6"/>
  <c r="AS23" i="6" s="1"/>
  <c r="AR22" i="6"/>
  <c r="AR23" i="6" s="1"/>
  <c r="AQ22" i="6"/>
  <c r="AQ23" i="6" s="1"/>
  <c r="AP22" i="6"/>
  <c r="AP23" i="6" s="1"/>
  <c r="AO22" i="6"/>
  <c r="AO23" i="6" s="1"/>
  <c r="AN22" i="6"/>
  <c r="AN23" i="6" s="1"/>
  <c r="AM22" i="6"/>
  <c r="AM23" i="6" s="1"/>
  <c r="AL22" i="6"/>
  <c r="AL23" i="6" s="1"/>
  <c r="AK22" i="6"/>
  <c r="AK23" i="6" s="1"/>
  <c r="AJ22" i="6"/>
  <c r="AJ23" i="6" s="1"/>
  <c r="AI22" i="6"/>
  <c r="AI23" i="6" s="1"/>
  <c r="AH22" i="6"/>
  <c r="AH23" i="6" s="1"/>
  <c r="AG22" i="6"/>
  <c r="AG23" i="6" s="1"/>
  <c r="AF22" i="6"/>
  <c r="AF23" i="6" s="1"/>
  <c r="AE22" i="6"/>
  <c r="AE23" i="6" s="1"/>
  <c r="AD22" i="6"/>
  <c r="AD23" i="6" s="1"/>
  <c r="AC22" i="6"/>
  <c r="AC23" i="6" s="1"/>
  <c r="AB22" i="6"/>
  <c r="AB23" i="6" s="1"/>
  <c r="AA22" i="6"/>
  <c r="AA23" i="6" s="1"/>
  <c r="Z22" i="6"/>
  <c r="Z23" i="6" s="1"/>
  <c r="Y22" i="6"/>
  <c r="Y23" i="6" s="1"/>
  <c r="X22" i="6"/>
  <c r="X23" i="6" s="1"/>
  <c r="W22" i="6"/>
  <c r="W23" i="6" s="1"/>
  <c r="V22" i="6"/>
  <c r="V23" i="6" s="1"/>
  <c r="U22" i="6"/>
  <c r="U23" i="6" s="1"/>
  <c r="T22" i="6"/>
  <c r="T23" i="6" s="1"/>
  <c r="S22" i="6"/>
  <c r="S23" i="6" s="1"/>
  <c r="R22" i="6"/>
  <c r="R23" i="6" s="1"/>
  <c r="Q22" i="6"/>
  <c r="Q23" i="6" s="1"/>
  <c r="P22" i="6"/>
  <c r="P23" i="6" s="1"/>
  <c r="O22" i="6"/>
  <c r="O23" i="6" s="1"/>
  <c r="N22" i="6"/>
  <c r="N23" i="6" s="1"/>
  <c r="M22" i="6"/>
  <c r="M23" i="6" s="1"/>
  <c r="L22" i="6"/>
  <c r="L23" i="6" s="1"/>
  <c r="K22" i="6"/>
  <c r="K23" i="6" s="1"/>
  <c r="J22" i="6"/>
  <c r="J23" i="6" s="1"/>
  <c r="I22" i="6"/>
  <c r="I23" i="6" s="1"/>
  <c r="H22" i="6"/>
  <c r="H23" i="6" s="1"/>
  <c r="G22" i="6"/>
  <c r="G23" i="6" s="1"/>
  <c r="F22" i="6"/>
  <c r="F23" i="6" s="1"/>
  <c r="E22" i="6"/>
  <c r="D22" i="6"/>
  <c r="D23" i="6" s="1"/>
  <c r="C22" i="6"/>
  <c r="C23" i="6" s="1"/>
  <c r="E36" i="6" l="1"/>
  <c r="D36" i="6" s="1"/>
  <c r="E46" i="6"/>
  <c r="D46" i="6" s="1"/>
  <c r="E45" i="6"/>
  <c r="D45" i="6" s="1"/>
  <c r="E44" i="6"/>
  <c r="D44" i="6" s="1"/>
  <c r="K40" i="6"/>
  <c r="J40" i="6" s="1"/>
  <c r="K41" i="6"/>
  <c r="J41" i="6" s="1"/>
  <c r="K42" i="6"/>
  <c r="J42" i="6" s="1"/>
  <c r="M40" i="6"/>
  <c r="L40" i="6" s="1"/>
  <c r="M41" i="6"/>
  <c r="L41" i="6" s="1"/>
  <c r="M42" i="6"/>
  <c r="L42" i="6" s="1"/>
  <c r="I40" i="6"/>
  <c r="H40" i="6" s="1"/>
  <c r="I41" i="6"/>
  <c r="H41" i="6" s="1"/>
  <c r="I42" i="6"/>
  <c r="H42" i="6" s="1"/>
  <c r="G40" i="6"/>
  <c r="F40" i="6" s="1"/>
  <c r="G41" i="6"/>
  <c r="F41" i="6" s="1"/>
  <c r="G42" i="6"/>
  <c r="F42" i="6" s="1"/>
  <c r="E40" i="6"/>
  <c r="D40" i="6" s="1"/>
  <c r="E41" i="6"/>
  <c r="D41" i="6" s="1"/>
  <c r="E42" i="6"/>
  <c r="D42" i="6" s="1"/>
  <c r="E37" i="6"/>
  <c r="D37" i="6" s="1"/>
  <c r="K33" i="6"/>
  <c r="J33" i="6" s="1"/>
  <c r="K31" i="6"/>
  <c r="J31" i="6" s="1"/>
  <c r="K32" i="6"/>
  <c r="J32" i="6" s="1"/>
  <c r="E35" i="6"/>
  <c r="D35" i="6" s="1"/>
  <c r="I31" i="6"/>
  <c r="H31" i="6" s="1"/>
  <c r="G32" i="6"/>
  <c r="F32" i="6" s="1"/>
  <c r="I32" i="6"/>
  <c r="H32" i="6" s="1"/>
  <c r="I33" i="6"/>
  <c r="H33" i="6" s="1"/>
  <c r="E31" i="6"/>
  <c r="D31" i="6" s="1"/>
  <c r="E32" i="6"/>
  <c r="D32" i="6" s="1"/>
  <c r="E33" i="6"/>
  <c r="D33" i="6" s="1"/>
  <c r="G33" i="6"/>
  <c r="F33" i="6" s="1"/>
  <c r="G31" i="6"/>
  <c r="F31" i="6" s="1"/>
  <c r="E28" i="6"/>
  <c r="D28" i="6" s="1"/>
  <c r="E26" i="6"/>
  <c r="D26" i="6" s="1"/>
  <c r="E27" i="6"/>
  <c r="D27" i="6" s="1"/>
  <c r="L33" i="6" l="1"/>
  <c r="M33" i="6"/>
  <c r="L32" i="6"/>
  <c r="M32" i="6"/>
  <c r="N42" i="6"/>
  <c r="O42" i="6"/>
  <c r="L31" i="6"/>
  <c r="M31" i="6"/>
  <c r="N41" i="6"/>
  <c r="O41" i="6"/>
  <c r="N40" i="6"/>
  <c r="O40" i="6"/>
  <c r="D47" i="6"/>
  <c r="E47" i="6"/>
  <c r="K43" i="6"/>
  <c r="J43" i="6"/>
  <c r="M43" i="6"/>
  <c r="L43" i="6"/>
  <c r="H43" i="6"/>
  <c r="I43" i="6"/>
  <c r="F43" i="6"/>
  <c r="G43" i="6"/>
  <c r="E43" i="6"/>
  <c r="E38" i="6"/>
  <c r="D38" i="6"/>
  <c r="J34" i="6"/>
  <c r="K34" i="6"/>
  <c r="G34" i="6"/>
  <c r="F34" i="6"/>
  <c r="H34" i="6"/>
  <c r="I34" i="6"/>
  <c r="E34" i="6"/>
  <c r="E29" i="6"/>
  <c r="D29" i="6"/>
  <c r="O43" i="6" l="1"/>
  <c r="D43" i="6"/>
  <c r="N43" i="6"/>
  <c r="D34" i="6"/>
  <c r="L34" i="6" s="1"/>
  <c r="M34" i="6"/>
</calcChain>
</file>

<file path=xl/sharedStrings.xml><?xml version="1.0" encoding="utf-8"?>
<sst xmlns="http://schemas.openxmlformats.org/spreadsheetml/2006/main" count="637" uniqueCount="519">
  <si>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</si>
  <si>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</si>
  <si>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</si>
  <si>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</si>
  <si>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</si>
  <si>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</si>
  <si>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</si>
  <si>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</si>
  <si>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</si>
  <si>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</si>
  <si>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</si>
  <si>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</si>
  <si>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</si>
  <si>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</si>
  <si>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</si>
  <si>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</si>
  <si>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</si>
  <si>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</si>
  <si>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</si>
  <si>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</si>
  <si>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</si>
  <si>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</si>
  <si>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</si>
  <si>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</si>
  <si>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</si>
  <si>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</si>
  <si>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</si>
  <si>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</si>
  <si>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</si>
  <si>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</si>
  <si>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</si>
  <si>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</si>
  <si>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</si>
  <si>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</si>
  <si>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</si>
  <si>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</si>
  <si>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</si>
  <si>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</si>
  <si>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</si>
  <si>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</si>
  <si>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</si>
  <si>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</si>
  <si>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</si>
  <si>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</si>
  <si>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</si>
  <si>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</si>
  <si>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</si>
  <si>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</si>
  <si>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</si>
  <si>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</si>
  <si>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</si>
  <si>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</si>
  <si>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</si>
  <si>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</si>
  <si>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</si>
  <si>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</si>
  <si>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</si>
  <si>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</si>
  <si>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</si>
  <si>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</si>
  <si>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</si>
  <si>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</si>
  <si>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</si>
  <si>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рассказывает</t>
  </si>
  <si>
    <t>не рассказывает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</si>
  <si>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</si>
  <si>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</si>
  <si>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</si>
  <si>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</si>
  <si>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</si>
  <si>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</si>
  <si>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</si>
  <si>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</si>
  <si>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</si>
  <si>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</si>
  <si>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</si>
  <si>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</si>
  <si>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</si>
  <si>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</si>
  <si>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</si>
  <si>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</si>
  <si>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</si>
  <si>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</si>
  <si>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</si>
  <si>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</si>
  <si>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</si>
  <si>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</si>
  <si>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</si>
  <si>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</si>
  <si>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</si>
  <si>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</si>
  <si>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</si>
  <si>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</si>
  <si>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</si>
  <si>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</si>
  <si>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</si>
  <si>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</si>
  <si>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</si>
  <si>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</si>
  <si>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</si>
  <si>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</si>
  <si>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</si>
  <si>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</si>
  <si>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</si>
  <si>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различает, называет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</si>
  <si>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</si>
  <si>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</si>
  <si>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</si>
  <si>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</si>
  <si>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</si>
  <si>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</si>
  <si>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</si>
  <si>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</si>
  <si>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</si>
  <si>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</si>
  <si>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</si>
  <si>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</si>
  <si>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</si>
  <si>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</si>
  <si>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</si>
  <si>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</si>
  <si>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</si>
  <si>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</si>
  <si>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</si>
  <si>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</si>
  <si>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</si>
  <si>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</si>
  <si>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</si>
  <si>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</si>
  <si>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</si>
  <si>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</si>
  <si>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</si>
  <si>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</si>
  <si>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</si>
  <si>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</si>
  <si>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</si>
  <si>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</si>
  <si>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</si>
  <si>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</si>
  <si>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</si>
  <si>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</si>
  <si>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</si>
  <si>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</si>
  <si>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</si>
  <si>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</si>
  <si>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</si>
  <si>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</si>
  <si>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</si>
  <si>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</si>
  <si>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</si>
  <si>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</si>
  <si>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</si>
  <si>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</si>
  <si>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</si>
  <si>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</si>
  <si>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</si>
  <si>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</si>
  <si>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</si>
  <si>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</si>
  <si>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</si>
  <si>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</si>
  <si>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</si>
  <si>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</si>
  <si>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</si>
  <si>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</si>
  <si>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</si>
  <si>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</si>
  <si>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</si>
  <si>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</si>
  <si>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</si>
  <si>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</si>
  <si>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</si>
  <si>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</si>
  <si>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</si>
  <si>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</si>
  <si>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</si>
  <si>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</si>
  <si>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</si>
  <si>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</si>
  <si>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</si>
  <si>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</si>
  <si>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</si>
  <si>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</si>
  <si>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</si>
  <si>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</si>
  <si>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</si>
  <si>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</si>
  <si>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</si>
  <si>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</si>
  <si>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</si>
  <si>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</si>
  <si>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</si>
  <si>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</si>
  <si>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</si>
  <si>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</si>
  <si>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</si>
  <si>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</si>
  <si>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</si>
  <si>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</si>
  <si>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</si>
  <si>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</si>
  <si>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</si>
  <si>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</si>
  <si>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</si>
  <si>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</si>
  <si>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</si>
  <si>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</si>
  <si>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</si>
  <si>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</si>
  <si>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</si>
  <si>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</si>
  <si>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</si>
  <si>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</si>
  <si>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</si>
  <si>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</si>
  <si>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</si>
  <si>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</si>
  <si>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</si>
  <si>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</si>
  <si>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</si>
  <si>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</si>
  <si>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</si>
  <si>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</si>
  <si>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</si>
  <si>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</si>
  <si>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</si>
  <si>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</si>
  <si>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</si>
  <si>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</si>
  <si>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</si>
  <si>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</si>
  <si>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</si>
  <si>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</si>
  <si>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</si>
  <si>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</si>
  <si>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</si>
  <si>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</si>
  <si>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</si>
  <si>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</si>
  <si>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</si>
  <si>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</si>
  <si>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</si>
  <si>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</si>
  <si>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</si>
  <si>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</si>
  <si>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</si>
  <si>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</si>
  <si>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</si>
  <si>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</si>
  <si>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</si>
  <si>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</si>
  <si>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</si>
  <si>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</si>
  <si>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</si>
  <si>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</si>
  <si>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</si>
  <si>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</si>
  <si>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</si>
  <si>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</si>
  <si>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</si>
  <si>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</si>
  <si>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</si>
  <si>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</si>
  <si>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</si>
  <si>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</si>
  <si>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</si>
  <si>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</si>
  <si>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</si>
  <si>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</si>
  <si>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</si>
  <si>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</si>
  <si>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</si>
  <si>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</si>
  <si>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</si>
  <si>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</si>
  <si>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</si>
  <si>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</si>
  <si>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</si>
  <si>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</si>
  <si>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</si>
  <si>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</si>
  <si>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</si>
  <si>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</si>
  <si>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</si>
  <si>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</si>
  <si>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</si>
  <si>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</si>
  <si>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</si>
  <si>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</si>
  <si>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</si>
  <si>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</si>
  <si>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</si>
  <si>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</si>
  <si>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</si>
  <si>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</si>
  <si>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</si>
  <si>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</si>
  <si>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</si>
  <si>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</si>
  <si>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</si>
  <si>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</si>
  <si>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</si>
  <si>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</si>
  <si>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</si>
  <si>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</si>
  <si>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</si>
  <si>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</si>
  <si>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</si>
  <si>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</si>
  <si>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</si>
  <si>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</si>
  <si>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</si>
  <si>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</si>
  <si>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</si>
  <si>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</si>
  <si>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</si>
  <si>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</si>
  <si>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</si>
  <si>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</si>
  <si>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</si>
  <si>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</si>
  <si>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</si>
  <si>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</si>
  <si>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</si>
  <si>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</si>
  <si>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</si>
  <si>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</si>
  <si>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</si>
  <si>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</si>
  <si>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</si>
  <si>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</si>
  <si>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</si>
  <si>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</si>
  <si>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</si>
  <si>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</si>
  <si>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</si>
  <si>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</si>
  <si>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</si>
  <si>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</si>
  <si>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</si>
  <si>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</si>
  <si>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</si>
  <si>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</si>
  <si>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</si>
  <si>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</si>
  <si>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</si>
  <si>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</si>
  <si>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</si>
  <si>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</si>
  <si>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</si>
  <si>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</si>
  <si>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</si>
  <si>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</si>
  <si>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</si>
  <si>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</si>
  <si>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</si>
  <si>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</si>
  <si>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</si>
  <si>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</si>
  <si>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</si>
  <si>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</si>
  <si>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</si>
  <si>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</si>
  <si>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</si>
  <si>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</si>
  <si>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</si>
  <si>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</si>
  <si>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</si>
  <si>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</si>
  <si>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</si>
  <si>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</si>
  <si>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</si>
  <si>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</si>
  <si>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</si>
  <si>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</si>
  <si>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</si>
  <si>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</si>
  <si>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</si>
  <si>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</si>
  <si>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</si>
  <si>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</si>
  <si>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</si>
  <si>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</si>
  <si>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</si>
  <si>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</si>
  <si>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</si>
  <si>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</si>
  <si>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</si>
  <si>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</si>
  <si>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</si>
  <si>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</si>
  <si>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</si>
  <si>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</si>
  <si>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</si>
  <si>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</si>
  <si>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</si>
  <si>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</si>
  <si>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</si>
  <si>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</si>
  <si>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</si>
  <si>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</si>
  <si>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</si>
  <si>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</si>
  <si>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</si>
  <si>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</si>
  <si>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</si>
  <si>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</si>
  <si>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</si>
  <si>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</si>
  <si>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</si>
  <si>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</si>
  <si>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</si>
  <si>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</si>
  <si>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</si>
  <si>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</si>
  <si>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</si>
  <si>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</si>
  <si>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</si>
  <si>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</si>
  <si>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</si>
  <si>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</si>
  <si>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</si>
  <si>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</si>
  <si>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</si>
  <si>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</si>
  <si>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</si>
  <si>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</si>
  <si>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</si>
  <si>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</si>
  <si>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</si>
  <si>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</si>
  <si>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</si>
  <si>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</si>
  <si>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</si>
  <si>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</si>
  <si>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</si>
  <si>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</si>
  <si>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</si>
  <si>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</si>
  <si>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</si>
  <si>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Коммуникация</t>
  </si>
  <si>
    <t xml:space="preserve">Творчество </t>
  </si>
  <si>
    <t xml:space="preserve"> </t>
  </si>
  <si>
    <t>старается рассказывать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</si>
  <si>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</si>
  <si>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</si>
  <si>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</si>
  <si>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</si>
  <si>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</si>
  <si>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</si>
  <si>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</si>
  <si>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</si>
  <si>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</si>
  <si>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</si>
  <si>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</si>
  <si>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</si>
  <si>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</si>
  <si>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</si>
  <si>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</si>
  <si>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</si>
  <si>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</si>
  <si>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</si>
  <si>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</si>
  <si>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</si>
  <si>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</si>
  <si>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</si>
  <si>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</si>
  <si>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</si>
  <si>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</si>
  <si>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</si>
  <si>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</si>
  <si>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</si>
  <si>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</si>
  <si>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</si>
  <si>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</si>
  <si>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</si>
  <si>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</si>
  <si>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</si>
  <si>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</si>
  <si>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</si>
  <si>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</si>
  <si>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</si>
  <si>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</si>
  <si>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</si>
  <si>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</si>
  <si>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</si>
  <si>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</si>
  <si>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</si>
  <si>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</si>
  <si>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</si>
  <si>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</si>
  <si>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</si>
  <si>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</si>
  <si>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</si>
  <si>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</si>
  <si>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</si>
  <si>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</si>
  <si>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</si>
  <si>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</si>
  <si>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</si>
  <si>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</si>
  <si>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</si>
  <si>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Лист наблюдения для  предшкольного класса школы КГУ «ООШ села Зеленое"   (дети  5 -ти лет )</t>
  </si>
  <si>
    <t xml:space="preserve">                                   Учебный год: 2025-2026                             Группа: Предшкольный класс с русским языком обучения                 Период: промежуточный      Сроки проведения: декабрь</t>
  </si>
  <si>
    <t>Бекарев Артем Сергеевич</t>
  </si>
  <si>
    <t>Бахарева Алина Эдуардовна</t>
  </si>
  <si>
    <t>Варламова Ева Евгеньевна</t>
  </si>
  <si>
    <t>Гаврилюк Алексей Сергеевич</t>
  </si>
  <si>
    <t>Евтушенко Богдан Сергеевич</t>
  </si>
  <si>
    <t>Исабекова Александра Рамишевна</t>
  </si>
  <si>
    <t>Калинин Семён Сергеевич</t>
  </si>
  <si>
    <t>Межуева Ульяна Сергеевна</t>
  </si>
  <si>
    <t>Моос Инесса Геннадьевн</t>
  </si>
  <si>
    <t>Новичков Владислав Александрович</t>
  </si>
  <si>
    <t>Орлова Дарья Александровна</t>
  </si>
  <si>
    <t>Пивоварчук Иван Егорович</t>
  </si>
  <si>
    <t>Цальцалко Валентина Дмитриевна</t>
  </si>
  <si>
    <t xml:space="preserve">                                 Учебный год: 2025-2026         Группа: Предшкольный класс с русским языком обучения            Период: промежуточный      Сроки проведения: декабрь</t>
  </si>
  <si>
    <t>5-К.1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</si>
</sst>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13" fillId="2" borderId="0" xfId="0" applyFont="1" applyFill="1"/>
    <xf numFmtId="0" fontId="0" fillId="3" borderId="0" xfId="0" applyFill="1"/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0" fillId="0" borderId="0" xfId="0" applyNumberFormat="1"/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workbookViewId="0">
      <selection activeCell="IF26" sqref="IF26"/>
    </sheetView>
  </sheetViews>
  <sheetFormatPr defaultRowHeight="15" x14ac:dyDescent="0.25"/>
  <cols>
    <col min="1" max="1" width="5.28515625" customWidth="1"/>
    <col min="2" max="2" width="35.7109375" customWidth="1"/>
  </cols>
  <sheetData>
    <row r="1" spans="1:254" x14ac:dyDescent="0.25">
      <c r="A1" s="22" t="s">
        <v>2</v>
      </c>
      <c r="B1" s="34" t="s">
        <v>502</v>
      </c>
      <c r="C1" s="34"/>
      <c r="D1" s="34"/>
      <c r="E1" s="34"/>
      <c r="F1" s="34"/>
      <c r="G1" s="34"/>
      <c r="H1" s="34"/>
      <c r="I1" s="34"/>
      <c r="J1" s="34"/>
      <c r="K1" s="34"/>
      <c r="L1" s="32"/>
      <c r="M1" s="32"/>
      <c r="N1" s="32"/>
      <c r="O1" s="32"/>
      <c r="P1" s="32"/>
      <c r="Q1" s="3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</row>
    <row r="2" spans="1:254" x14ac:dyDescent="0.25">
      <c r="A2" s="22" t="s">
        <v>503</v>
      </c>
      <c r="B2" s="22"/>
      <c r="C2" s="22"/>
      <c r="D2" s="22"/>
      <c r="E2" s="22"/>
      <c r="F2" s="22"/>
      <c r="G2" s="32"/>
      <c r="H2" s="22"/>
      <c r="I2" s="22"/>
      <c r="J2" s="22"/>
      <c r="K2" s="22"/>
      <c r="L2" s="22"/>
      <c r="M2" s="22"/>
      <c r="N2" s="22"/>
      <c r="O2" s="22"/>
      <c r="P2" s="32"/>
      <c r="Q2" s="3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60" t="s">
        <v>439</v>
      </c>
      <c r="IS2" s="60"/>
      <c r="IT2" s="22"/>
    </row>
    <row r="3" spans="1:254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</row>
    <row r="4" spans="1:254" x14ac:dyDescent="0.25">
      <c r="A4" s="97" t="s">
        <v>0</v>
      </c>
      <c r="B4" s="97" t="s">
        <v>50</v>
      </c>
      <c r="C4" s="65" t="s">
        <v>79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5" t="s">
        <v>67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5" t="s">
        <v>268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7"/>
      <c r="DY4" s="65" t="s">
        <v>70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65" t="s">
        <v>433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7"/>
    </row>
    <row r="5" spans="1:254" x14ac:dyDescent="0.25">
      <c r="A5" s="98"/>
      <c r="B5" s="98"/>
      <c r="C5" s="68" t="s">
        <v>66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69"/>
      <c r="X5" s="68" t="s">
        <v>80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69"/>
      <c r="AS5" s="68" t="s">
        <v>69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69"/>
      <c r="BN5" s="68" t="s">
        <v>81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69"/>
      <c r="CI5" s="68" t="s">
        <v>77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69"/>
      <c r="DD5" s="68" t="s">
        <v>78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69"/>
      <c r="DY5" s="68" t="s">
        <v>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69"/>
      <c r="ET5" s="68" t="s">
        <v>71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69"/>
      <c r="FO5" s="68" t="s">
        <v>75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69"/>
      <c r="GJ5" s="68" t="s">
        <v>76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69"/>
      <c r="HE5" s="68" t="s">
        <v>1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69"/>
      <c r="HZ5" s="68" t="s">
        <v>72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69"/>
    </row>
    <row r="6" spans="1:254" x14ac:dyDescent="0.25">
      <c r="A6" s="98"/>
      <c r="B6" s="98"/>
      <c r="C6" s="68" t="s">
        <v>3</v>
      </c>
      <c r="D6" s="84"/>
      <c r="E6" s="69"/>
      <c r="F6" s="68" t="s">
        <v>4</v>
      </c>
      <c r="G6" s="84"/>
      <c r="H6" s="69"/>
      <c r="I6" s="68" t="s">
        <v>5</v>
      </c>
      <c r="J6" s="84"/>
      <c r="K6" s="69"/>
      <c r="L6" s="68" t="s">
        <v>44</v>
      </c>
      <c r="M6" s="84"/>
      <c r="N6" s="69"/>
      <c r="O6" s="68" t="s">
        <v>6</v>
      </c>
      <c r="P6" s="84"/>
      <c r="Q6" s="69"/>
      <c r="R6" s="68" t="s">
        <v>7</v>
      </c>
      <c r="S6" s="84"/>
      <c r="T6" s="69"/>
      <c r="U6" s="68" t="s">
        <v>8</v>
      </c>
      <c r="V6" s="84"/>
      <c r="W6" s="69"/>
      <c r="X6" s="68" t="s">
        <v>9</v>
      </c>
      <c r="Y6" s="84"/>
      <c r="Z6" s="69"/>
      <c r="AA6" s="68" t="s">
        <v>10</v>
      </c>
      <c r="AB6" s="84"/>
      <c r="AC6" s="69"/>
      <c r="AD6" s="68" t="s">
        <v>284</v>
      </c>
      <c r="AE6" s="84"/>
      <c r="AF6" s="69"/>
      <c r="AG6" s="68" t="s">
        <v>45</v>
      </c>
      <c r="AH6" s="84"/>
      <c r="AI6" s="69"/>
      <c r="AJ6" s="68" t="s">
        <v>11</v>
      </c>
      <c r="AK6" s="84"/>
      <c r="AL6" s="69"/>
      <c r="AM6" s="68" t="s">
        <v>293</v>
      </c>
      <c r="AN6" s="84"/>
      <c r="AO6" s="69"/>
      <c r="AP6" s="68" t="s">
        <v>12</v>
      </c>
      <c r="AQ6" s="84"/>
      <c r="AR6" s="69"/>
      <c r="AS6" s="68" t="s">
        <v>13</v>
      </c>
      <c r="AT6" s="84"/>
      <c r="AU6" s="69"/>
      <c r="AV6" s="68" t="s">
        <v>14</v>
      </c>
      <c r="AW6" s="84"/>
      <c r="AX6" s="69"/>
      <c r="AY6" s="68" t="s">
        <v>15</v>
      </c>
      <c r="AZ6" s="84"/>
      <c r="BA6" s="69"/>
      <c r="BB6" s="68" t="s">
        <v>16</v>
      </c>
      <c r="BC6" s="84"/>
      <c r="BD6" s="69"/>
      <c r="BE6" s="68" t="s">
        <v>17</v>
      </c>
      <c r="BF6" s="84"/>
      <c r="BG6" s="69"/>
      <c r="BH6" s="68" t="s">
        <v>18</v>
      </c>
      <c r="BI6" s="84"/>
      <c r="BJ6" s="69"/>
      <c r="BK6" s="68" t="s">
        <v>299</v>
      </c>
      <c r="BL6" s="84"/>
      <c r="BM6" s="69"/>
      <c r="BN6" s="68" t="s">
        <v>19</v>
      </c>
      <c r="BO6" s="84"/>
      <c r="BP6" s="69"/>
      <c r="BQ6" s="68" t="s">
        <v>20</v>
      </c>
      <c r="BR6" s="84"/>
      <c r="BS6" s="69"/>
      <c r="BT6" s="68" t="s">
        <v>21</v>
      </c>
      <c r="BU6" s="84"/>
      <c r="BV6" s="69"/>
      <c r="BW6" s="68" t="s">
        <v>22</v>
      </c>
      <c r="BX6" s="84"/>
      <c r="BY6" s="69"/>
      <c r="BZ6" s="68" t="s">
        <v>23</v>
      </c>
      <c r="CA6" s="84"/>
      <c r="CB6" s="69"/>
      <c r="CC6" s="68" t="s">
        <v>24</v>
      </c>
      <c r="CD6" s="84"/>
      <c r="CE6" s="69"/>
      <c r="CF6" s="68" t="s">
        <v>25</v>
      </c>
      <c r="CG6" s="84"/>
      <c r="CH6" s="69"/>
      <c r="CI6" s="68" t="s">
        <v>26</v>
      </c>
      <c r="CJ6" s="84"/>
      <c r="CK6" s="69"/>
      <c r="CL6" s="68" t="s">
        <v>27</v>
      </c>
      <c r="CM6" s="84"/>
      <c r="CN6" s="69"/>
      <c r="CO6" s="68" t="s">
        <v>46</v>
      </c>
      <c r="CP6" s="84"/>
      <c r="CQ6" s="69"/>
      <c r="CR6" s="68" t="s">
        <v>28</v>
      </c>
      <c r="CS6" s="84"/>
      <c r="CT6" s="69"/>
      <c r="CU6" s="68" t="s">
        <v>29</v>
      </c>
      <c r="CV6" s="84"/>
      <c r="CW6" s="69"/>
      <c r="CX6" s="68" t="s">
        <v>30</v>
      </c>
      <c r="CY6" s="84"/>
      <c r="CZ6" s="69"/>
      <c r="DA6" s="68" t="s">
        <v>31</v>
      </c>
      <c r="DB6" s="84"/>
      <c r="DC6" s="69"/>
      <c r="DD6" s="68" t="s">
        <v>82</v>
      </c>
      <c r="DE6" s="84"/>
      <c r="DF6" s="69"/>
      <c r="DG6" s="68" t="s">
        <v>83</v>
      </c>
      <c r="DH6" s="84"/>
      <c r="DI6" s="69"/>
      <c r="DJ6" s="68" t="s">
        <v>84</v>
      </c>
      <c r="DK6" s="84"/>
      <c r="DL6" s="69"/>
      <c r="DM6" s="68" t="s">
        <v>85</v>
      </c>
      <c r="DN6" s="84"/>
      <c r="DO6" s="69"/>
      <c r="DP6" s="68" t="s">
        <v>86</v>
      </c>
      <c r="DQ6" s="84"/>
      <c r="DR6" s="69"/>
      <c r="DS6" s="68" t="s">
        <v>87</v>
      </c>
      <c r="DT6" s="84"/>
      <c r="DU6" s="69"/>
      <c r="DV6" s="68" t="s">
        <v>88</v>
      </c>
      <c r="DW6" s="84"/>
      <c r="DX6" s="69"/>
      <c r="DY6" s="68" t="s">
        <v>32</v>
      </c>
      <c r="DZ6" s="84"/>
      <c r="EA6" s="69"/>
      <c r="EB6" s="68" t="s">
        <v>33</v>
      </c>
      <c r="EC6" s="84"/>
      <c r="ED6" s="69"/>
      <c r="EE6" s="68" t="s">
        <v>34</v>
      </c>
      <c r="EF6" s="84"/>
      <c r="EG6" s="69"/>
      <c r="EH6" s="68" t="s">
        <v>47</v>
      </c>
      <c r="EI6" s="84"/>
      <c r="EJ6" s="69"/>
      <c r="EK6" s="68" t="s">
        <v>35</v>
      </c>
      <c r="EL6" s="84"/>
      <c r="EM6" s="69"/>
      <c r="EN6" s="68" t="s">
        <v>36</v>
      </c>
      <c r="EO6" s="84"/>
      <c r="EP6" s="69"/>
      <c r="EQ6" s="68" t="s">
        <v>37</v>
      </c>
      <c r="ER6" s="84"/>
      <c r="ES6" s="69"/>
      <c r="ET6" s="68" t="s">
        <v>38</v>
      </c>
      <c r="EU6" s="84"/>
      <c r="EV6" s="69"/>
      <c r="EW6" s="68" t="s">
        <v>39</v>
      </c>
      <c r="EX6" s="84"/>
      <c r="EY6" s="69"/>
      <c r="EZ6" s="68" t="s">
        <v>40</v>
      </c>
      <c r="FA6" s="84"/>
      <c r="FB6" s="69"/>
      <c r="FC6" s="68" t="s">
        <v>41</v>
      </c>
      <c r="FD6" s="84"/>
      <c r="FE6" s="69"/>
      <c r="FF6" s="68" t="s">
        <v>42</v>
      </c>
      <c r="FG6" s="84"/>
      <c r="FH6" s="69"/>
      <c r="FI6" s="68" t="s">
        <v>43</v>
      </c>
      <c r="FJ6" s="84"/>
      <c r="FK6" s="69"/>
      <c r="FL6" s="68" t="s">
        <v>48</v>
      </c>
      <c r="FM6" s="84"/>
      <c r="FN6" s="69"/>
      <c r="FO6" s="68" t="s">
        <v>49</v>
      </c>
      <c r="FP6" s="84"/>
      <c r="FQ6" s="69"/>
      <c r="FR6" s="68" t="s">
        <v>89</v>
      </c>
      <c r="FS6" s="84"/>
      <c r="FT6" s="69"/>
      <c r="FU6" s="68" t="s">
        <v>90</v>
      </c>
      <c r="FV6" s="84"/>
      <c r="FW6" s="69"/>
      <c r="FX6" s="68" t="s">
        <v>91</v>
      </c>
      <c r="FY6" s="84"/>
      <c r="FZ6" s="69"/>
      <c r="GA6" s="68" t="s">
        <v>92</v>
      </c>
      <c r="GB6" s="84"/>
      <c r="GC6" s="69"/>
      <c r="GD6" s="68" t="s">
        <v>93</v>
      </c>
      <c r="GE6" s="84"/>
      <c r="GF6" s="69"/>
      <c r="GG6" s="68" t="s">
        <v>94</v>
      </c>
      <c r="GH6" s="84"/>
      <c r="GI6" s="69"/>
      <c r="GJ6" s="68" t="s">
        <v>377</v>
      </c>
      <c r="GK6" s="84"/>
      <c r="GL6" s="69"/>
      <c r="GM6" s="68" t="s">
        <v>378</v>
      </c>
      <c r="GN6" s="84"/>
      <c r="GO6" s="69"/>
      <c r="GP6" s="68" t="s">
        <v>380</v>
      </c>
      <c r="GQ6" s="84"/>
      <c r="GR6" s="69"/>
      <c r="GS6" s="68" t="s">
        <v>384</v>
      </c>
      <c r="GT6" s="84"/>
      <c r="GU6" s="69"/>
      <c r="GV6" s="68" t="s">
        <v>390</v>
      </c>
      <c r="GW6" s="84"/>
      <c r="GX6" s="69"/>
      <c r="GY6" s="68" t="s">
        <v>391</v>
      </c>
      <c r="GZ6" s="84"/>
      <c r="HA6" s="69"/>
      <c r="HB6" s="68" t="s">
        <v>395</v>
      </c>
      <c r="HC6" s="84"/>
      <c r="HD6" s="69"/>
      <c r="HE6" s="68" t="s">
        <v>396</v>
      </c>
      <c r="HF6" s="84"/>
      <c r="HG6" s="69"/>
      <c r="HH6" s="68" t="s">
        <v>398</v>
      </c>
      <c r="HI6" s="84"/>
      <c r="HJ6" s="69"/>
      <c r="HK6" s="68" t="s">
        <v>402</v>
      </c>
      <c r="HL6" s="84"/>
      <c r="HM6" s="69"/>
      <c r="HN6" s="68" t="s">
        <v>404</v>
      </c>
      <c r="HO6" s="84"/>
      <c r="HP6" s="69"/>
      <c r="HQ6" s="68" t="s">
        <v>407</v>
      </c>
      <c r="HR6" s="84"/>
      <c r="HS6" s="69"/>
      <c r="HT6" s="68" t="s">
        <v>412</v>
      </c>
      <c r="HU6" s="84"/>
      <c r="HV6" s="69"/>
      <c r="HW6" s="68" t="s">
        <v>413</v>
      </c>
      <c r="HX6" s="84"/>
      <c r="HY6" s="69"/>
      <c r="HZ6" s="68" t="s">
        <v>95</v>
      </c>
      <c r="IA6" s="84"/>
      <c r="IB6" s="69"/>
      <c r="IC6" s="68" t="s">
        <v>96</v>
      </c>
      <c r="ID6" s="84"/>
      <c r="IE6" s="69"/>
      <c r="IF6" s="68" t="s">
        <v>97</v>
      </c>
      <c r="IG6" s="84"/>
      <c r="IH6" s="69"/>
      <c r="II6" s="68" t="s">
        <v>98</v>
      </c>
      <c r="IJ6" s="84"/>
      <c r="IK6" s="69"/>
      <c r="IL6" s="68" t="s">
        <v>99</v>
      </c>
      <c r="IM6" s="84"/>
      <c r="IN6" s="69"/>
      <c r="IO6" s="68" t="s">
        <v>100</v>
      </c>
      <c r="IP6" s="84"/>
      <c r="IQ6" s="69"/>
      <c r="IR6" s="68" t="s">
        <v>101</v>
      </c>
      <c r="IS6" s="84"/>
      <c r="IT6" s="69"/>
    </row>
    <row r="7" spans="1:254" ht="120" customHeight="1" x14ac:dyDescent="0.25">
      <c r="A7" s="98"/>
      <c r="B7" s="98"/>
      <c r="C7" s="94" t="s">
        <v>269</v>
      </c>
      <c r="D7" s="96"/>
      <c r="E7" s="95"/>
      <c r="F7" s="94" t="s">
        <v>272</v>
      </c>
      <c r="G7" s="96"/>
      <c r="H7" s="95"/>
      <c r="I7" s="94" t="s">
        <v>273</v>
      </c>
      <c r="J7" s="96"/>
      <c r="K7" s="95"/>
      <c r="L7" s="94" t="s">
        <v>277</v>
      </c>
      <c r="M7" s="96"/>
      <c r="N7" s="95"/>
      <c r="O7" s="94" t="s">
        <v>278</v>
      </c>
      <c r="P7" s="96"/>
      <c r="Q7" s="95"/>
      <c r="R7" s="94" t="s">
        <v>279</v>
      </c>
      <c r="S7" s="96"/>
      <c r="T7" s="95"/>
      <c r="U7" s="94" t="s">
        <v>118</v>
      </c>
      <c r="V7" s="96"/>
      <c r="W7" s="95"/>
      <c r="X7" s="94" t="s">
        <v>430</v>
      </c>
      <c r="Y7" s="96"/>
      <c r="Z7" s="95"/>
      <c r="AA7" s="94" t="s">
        <v>121</v>
      </c>
      <c r="AB7" s="96"/>
      <c r="AC7" s="95"/>
      <c r="AD7" s="94" t="s">
        <v>285</v>
      </c>
      <c r="AE7" s="96"/>
      <c r="AF7" s="95"/>
      <c r="AG7" s="94" t="s">
        <v>286</v>
      </c>
      <c r="AH7" s="96"/>
      <c r="AI7" s="95"/>
      <c r="AJ7" s="94" t="s">
        <v>290</v>
      </c>
      <c r="AK7" s="96"/>
      <c r="AL7" s="95"/>
      <c r="AM7" s="94" t="s">
        <v>292</v>
      </c>
      <c r="AN7" s="96"/>
      <c r="AO7" s="95"/>
      <c r="AP7" s="94" t="s">
        <v>128</v>
      </c>
      <c r="AQ7" s="96"/>
      <c r="AR7" s="95"/>
      <c r="AS7" s="94" t="s">
        <v>294</v>
      </c>
      <c r="AT7" s="96"/>
      <c r="AU7" s="95"/>
      <c r="AV7" s="94" t="s">
        <v>295</v>
      </c>
      <c r="AW7" s="96"/>
      <c r="AX7" s="95"/>
      <c r="AY7" s="94" t="s">
        <v>134</v>
      </c>
      <c r="AZ7" s="96"/>
      <c r="BA7" s="95"/>
      <c r="BB7" s="94" t="s">
        <v>296</v>
      </c>
      <c r="BC7" s="96"/>
      <c r="BD7" s="95"/>
      <c r="BE7" s="94" t="s">
        <v>297</v>
      </c>
      <c r="BF7" s="96"/>
      <c r="BG7" s="95"/>
      <c r="BH7" s="94" t="s">
        <v>298</v>
      </c>
      <c r="BI7" s="96"/>
      <c r="BJ7" s="95"/>
      <c r="BK7" s="94" t="s">
        <v>304</v>
      </c>
      <c r="BL7" s="96"/>
      <c r="BM7" s="95"/>
      <c r="BN7" s="94" t="s">
        <v>300</v>
      </c>
      <c r="BO7" s="96"/>
      <c r="BP7" s="95"/>
      <c r="BQ7" s="94" t="s">
        <v>301</v>
      </c>
      <c r="BR7" s="96"/>
      <c r="BS7" s="95"/>
      <c r="BT7" s="94" t="s">
        <v>149</v>
      </c>
      <c r="BU7" s="96"/>
      <c r="BV7" s="95"/>
      <c r="BW7" s="94" t="s">
        <v>309</v>
      </c>
      <c r="BX7" s="96"/>
      <c r="BY7" s="95"/>
      <c r="BZ7" s="94" t="s">
        <v>152</v>
      </c>
      <c r="CA7" s="96"/>
      <c r="CB7" s="95"/>
      <c r="CC7" s="94" t="s">
        <v>155</v>
      </c>
      <c r="CD7" s="96"/>
      <c r="CE7" s="95"/>
      <c r="CF7" s="94" t="s">
        <v>312</v>
      </c>
      <c r="CG7" s="96"/>
      <c r="CH7" s="95"/>
      <c r="CI7" s="94" t="s">
        <v>316</v>
      </c>
      <c r="CJ7" s="96"/>
      <c r="CK7" s="95"/>
      <c r="CL7" s="94" t="s">
        <v>317</v>
      </c>
      <c r="CM7" s="96"/>
      <c r="CN7" s="95"/>
      <c r="CO7" s="94" t="s">
        <v>318</v>
      </c>
      <c r="CP7" s="96"/>
      <c r="CQ7" s="95"/>
      <c r="CR7" s="94" t="s">
        <v>319</v>
      </c>
      <c r="CS7" s="96"/>
      <c r="CT7" s="95"/>
      <c r="CU7" s="94" t="s">
        <v>320</v>
      </c>
      <c r="CV7" s="96"/>
      <c r="CW7" s="95"/>
      <c r="CX7" s="94" t="s">
        <v>321</v>
      </c>
      <c r="CY7" s="96"/>
      <c r="CZ7" s="95"/>
      <c r="DA7" s="94" t="s">
        <v>165</v>
      </c>
      <c r="DB7" s="96"/>
      <c r="DC7" s="95"/>
      <c r="DD7" s="94" t="s">
        <v>326</v>
      </c>
      <c r="DE7" s="96"/>
      <c r="DF7" s="95"/>
      <c r="DG7" s="94" t="s">
        <v>327</v>
      </c>
      <c r="DH7" s="96"/>
      <c r="DI7" s="95"/>
      <c r="DJ7" s="94" t="s">
        <v>331</v>
      </c>
      <c r="DK7" s="96"/>
      <c r="DL7" s="95"/>
      <c r="DM7" s="94" t="s">
        <v>178</v>
      </c>
      <c r="DN7" s="96"/>
      <c r="DO7" s="95"/>
      <c r="DP7" s="94" t="s">
        <v>181</v>
      </c>
      <c r="DQ7" s="96"/>
      <c r="DR7" s="95"/>
      <c r="DS7" s="94" t="s">
        <v>333</v>
      </c>
      <c r="DT7" s="96"/>
      <c r="DU7" s="95"/>
      <c r="DV7" s="94" t="s">
        <v>155</v>
      </c>
      <c r="DW7" s="96"/>
      <c r="DX7" s="95"/>
      <c r="DY7" s="94" t="s">
        <v>338</v>
      </c>
      <c r="DZ7" s="96"/>
      <c r="EA7" s="95"/>
      <c r="EB7" s="94" t="s">
        <v>339</v>
      </c>
      <c r="EC7" s="96"/>
      <c r="ED7" s="95"/>
      <c r="EE7" s="94" t="s">
        <v>190</v>
      </c>
      <c r="EF7" s="96"/>
      <c r="EG7" s="95"/>
      <c r="EH7" s="94" t="s">
        <v>342</v>
      </c>
      <c r="EI7" s="96"/>
      <c r="EJ7" s="95"/>
      <c r="EK7" s="94" t="s">
        <v>194</v>
      </c>
      <c r="EL7" s="96"/>
      <c r="EM7" s="95"/>
      <c r="EN7" s="94" t="s">
        <v>195</v>
      </c>
      <c r="EO7" s="96"/>
      <c r="EP7" s="95"/>
      <c r="EQ7" s="94" t="s">
        <v>345</v>
      </c>
      <c r="ER7" s="96"/>
      <c r="ES7" s="95"/>
      <c r="ET7" s="94" t="s">
        <v>346</v>
      </c>
      <c r="EU7" s="96"/>
      <c r="EV7" s="95"/>
      <c r="EW7" s="94" t="s">
        <v>347</v>
      </c>
      <c r="EX7" s="96"/>
      <c r="EY7" s="95"/>
      <c r="EZ7" s="94" t="s">
        <v>348</v>
      </c>
      <c r="FA7" s="96"/>
      <c r="FB7" s="95"/>
      <c r="FC7" s="94" t="s">
        <v>350</v>
      </c>
      <c r="FD7" s="96"/>
      <c r="FE7" s="95"/>
      <c r="FF7" s="94" t="s">
        <v>357</v>
      </c>
      <c r="FG7" s="96"/>
      <c r="FH7" s="95"/>
      <c r="FI7" s="94" t="s">
        <v>354</v>
      </c>
      <c r="FJ7" s="96"/>
      <c r="FK7" s="95"/>
      <c r="FL7" s="94" t="s">
        <v>355</v>
      </c>
      <c r="FM7" s="96"/>
      <c r="FN7" s="95"/>
      <c r="FO7" s="94" t="s">
        <v>213</v>
      </c>
      <c r="FP7" s="96"/>
      <c r="FQ7" s="95"/>
      <c r="FR7" s="94" t="s">
        <v>362</v>
      </c>
      <c r="FS7" s="96"/>
      <c r="FT7" s="95"/>
      <c r="FU7" s="94" t="s">
        <v>364</v>
      </c>
      <c r="FV7" s="96"/>
      <c r="FW7" s="95"/>
      <c r="FX7" s="94" t="s">
        <v>218</v>
      </c>
      <c r="FY7" s="96"/>
      <c r="FZ7" s="95"/>
      <c r="GA7" s="94" t="s">
        <v>366</v>
      </c>
      <c r="GB7" s="96"/>
      <c r="GC7" s="95"/>
      <c r="GD7" s="94" t="s">
        <v>368</v>
      </c>
      <c r="GE7" s="96"/>
      <c r="GF7" s="95"/>
      <c r="GG7" s="94" t="s">
        <v>372</v>
      </c>
      <c r="GH7" s="96"/>
      <c r="GI7" s="95"/>
      <c r="GJ7" s="94" t="s">
        <v>373</v>
      </c>
      <c r="GK7" s="96"/>
      <c r="GL7" s="95"/>
      <c r="GM7" s="94" t="s">
        <v>226</v>
      </c>
      <c r="GN7" s="96"/>
      <c r="GO7" s="95"/>
      <c r="GP7" s="94" t="s">
        <v>379</v>
      </c>
      <c r="GQ7" s="96"/>
      <c r="GR7" s="95"/>
      <c r="GS7" s="94" t="s">
        <v>385</v>
      </c>
      <c r="GT7" s="96"/>
      <c r="GU7" s="95"/>
      <c r="GV7" s="94" t="s">
        <v>386</v>
      </c>
      <c r="GW7" s="96"/>
      <c r="GX7" s="95"/>
      <c r="GY7" s="94" t="s">
        <v>231</v>
      </c>
      <c r="GZ7" s="96"/>
      <c r="HA7" s="95"/>
      <c r="HB7" s="94" t="s">
        <v>232</v>
      </c>
      <c r="HC7" s="96"/>
      <c r="HD7" s="95"/>
      <c r="HE7" s="94" t="s">
        <v>235</v>
      </c>
      <c r="HF7" s="96"/>
      <c r="HG7" s="95"/>
      <c r="HH7" s="94" t="s">
        <v>397</v>
      </c>
      <c r="HI7" s="96"/>
      <c r="HJ7" s="95"/>
      <c r="HK7" s="94" t="s">
        <v>403</v>
      </c>
      <c r="HL7" s="96"/>
      <c r="HM7" s="95"/>
      <c r="HN7" s="94" t="s">
        <v>405</v>
      </c>
      <c r="HO7" s="96"/>
      <c r="HP7" s="95"/>
      <c r="HQ7" s="94" t="s">
        <v>408</v>
      </c>
      <c r="HR7" s="96"/>
      <c r="HS7" s="95"/>
      <c r="HT7" s="94" t="s">
        <v>244</v>
      </c>
      <c r="HU7" s="96"/>
      <c r="HV7" s="95"/>
      <c r="HW7" s="94" t="s">
        <v>110</v>
      </c>
      <c r="HX7" s="96"/>
      <c r="HY7" s="95"/>
      <c r="HZ7" s="94" t="s">
        <v>414</v>
      </c>
      <c r="IA7" s="96"/>
      <c r="IB7" s="95"/>
      <c r="IC7" s="94" t="s">
        <v>417</v>
      </c>
      <c r="ID7" s="96"/>
      <c r="IE7" s="95"/>
      <c r="IF7" s="94" t="s">
        <v>250</v>
      </c>
      <c r="IG7" s="96"/>
      <c r="IH7" s="95"/>
      <c r="II7" s="94" t="s">
        <v>421</v>
      </c>
      <c r="IJ7" s="96"/>
      <c r="IK7" s="95"/>
      <c r="IL7" s="94" t="s">
        <v>422</v>
      </c>
      <c r="IM7" s="96"/>
      <c r="IN7" s="95"/>
      <c r="IO7" s="94" t="s">
        <v>426</v>
      </c>
      <c r="IP7" s="96"/>
      <c r="IQ7" s="95"/>
      <c r="IR7" s="94" t="s">
        <v>254</v>
      </c>
      <c r="IS7" s="96"/>
      <c r="IT7" s="95"/>
    </row>
    <row r="8" spans="1:254" ht="169.5" customHeight="1" x14ac:dyDescent="0.25">
      <c r="A8" s="99"/>
      <c r="B8" s="99"/>
      <c r="C8" s="30" t="s">
        <v>267</v>
      </c>
      <c r="D8" s="30" t="s">
        <v>270</v>
      </c>
      <c r="E8" s="30" t="s">
        <v>271</v>
      </c>
      <c r="F8" s="30" t="s">
        <v>111</v>
      </c>
      <c r="G8" s="30" t="s">
        <v>112</v>
      </c>
      <c r="H8" s="30" t="s">
        <v>113</v>
      </c>
      <c r="I8" s="30" t="s">
        <v>274</v>
      </c>
      <c r="J8" s="30" t="s">
        <v>275</v>
      </c>
      <c r="K8" s="30" t="s">
        <v>276</v>
      </c>
      <c r="L8" s="30" t="s">
        <v>61</v>
      </c>
      <c r="M8" s="30" t="s">
        <v>114</v>
      </c>
      <c r="N8" s="30" t="s">
        <v>115</v>
      </c>
      <c r="O8" s="30" t="s">
        <v>106</v>
      </c>
      <c r="P8" s="30" t="s">
        <v>116</v>
      </c>
      <c r="Q8" s="30" t="s">
        <v>117</v>
      </c>
      <c r="R8" s="30" t="s">
        <v>52</v>
      </c>
      <c r="S8" s="30" t="s">
        <v>65</v>
      </c>
      <c r="T8" s="30" t="s">
        <v>60</v>
      </c>
      <c r="U8" s="30" t="s">
        <v>118</v>
      </c>
      <c r="V8" s="30" t="s">
        <v>119</v>
      </c>
      <c r="W8" s="30" t="s">
        <v>280</v>
      </c>
      <c r="X8" s="30" t="s">
        <v>55</v>
      </c>
      <c r="Y8" s="30" t="s">
        <v>120</v>
      </c>
      <c r="Z8" s="30" t="s">
        <v>103</v>
      </c>
      <c r="AA8" s="30" t="s">
        <v>281</v>
      </c>
      <c r="AB8" s="30" t="s">
        <v>282</v>
      </c>
      <c r="AC8" s="30" t="s">
        <v>283</v>
      </c>
      <c r="AD8" s="30" t="s">
        <v>58</v>
      </c>
      <c r="AE8" s="30" t="s">
        <v>107</v>
      </c>
      <c r="AF8" s="30" t="s">
        <v>54</v>
      </c>
      <c r="AG8" s="30" t="s">
        <v>287</v>
      </c>
      <c r="AH8" s="30" t="s">
        <v>288</v>
      </c>
      <c r="AI8" s="30" t="s">
        <v>289</v>
      </c>
      <c r="AJ8" s="30" t="s">
        <v>126</v>
      </c>
      <c r="AK8" s="30" t="s">
        <v>291</v>
      </c>
      <c r="AL8" s="30" t="s">
        <v>127</v>
      </c>
      <c r="AM8" s="30" t="s">
        <v>123</v>
      </c>
      <c r="AN8" s="30" t="s">
        <v>124</v>
      </c>
      <c r="AO8" s="30" t="s">
        <v>125</v>
      </c>
      <c r="AP8" s="30" t="s">
        <v>128</v>
      </c>
      <c r="AQ8" s="30" t="s">
        <v>129</v>
      </c>
      <c r="AR8" s="30" t="s">
        <v>130</v>
      </c>
      <c r="AS8" s="33" t="s">
        <v>56</v>
      </c>
      <c r="AT8" s="33" t="s">
        <v>102</v>
      </c>
      <c r="AU8" s="33" t="s">
        <v>57</v>
      </c>
      <c r="AV8" s="33" t="s">
        <v>131</v>
      </c>
      <c r="AW8" s="33" t="s">
        <v>132</v>
      </c>
      <c r="AX8" s="33" t="s">
        <v>133</v>
      </c>
      <c r="AY8" s="33" t="s">
        <v>135</v>
      </c>
      <c r="AZ8" s="33" t="s">
        <v>136</v>
      </c>
      <c r="BA8" s="33" t="s">
        <v>137</v>
      </c>
      <c r="BB8" s="33" t="s">
        <v>138</v>
      </c>
      <c r="BC8" s="33" t="s">
        <v>139</v>
      </c>
      <c r="BD8" s="33" t="s">
        <v>140</v>
      </c>
      <c r="BE8" s="33" t="s">
        <v>434</v>
      </c>
      <c r="BF8" s="33" t="s">
        <v>141</v>
      </c>
      <c r="BG8" s="33" t="s">
        <v>142</v>
      </c>
      <c r="BH8" s="33" t="s">
        <v>143</v>
      </c>
      <c r="BI8" s="33" t="s">
        <v>144</v>
      </c>
      <c r="BJ8" s="33" t="s">
        <v>145</v>
      </c>
      <c r="BK8" s="33" t="s">
        <v>305</v>
      </c>
      <c r="BL8" s="33" t="s">
        <v>306</v>
      </c>
      <c r="BM8" s="33" t="s">
        <v>307</v>
      </c>
      <c r="BN8" s="30" t="s">
        <v>146</v>
      </c>
      <c r="BO8" s="30" t="s">
        <v>147</v>
      </c>
      <c r="BP8" s="30" t="s">
        <v>148</v>
      </c>
      <c r="BQ8" s="30" t="s">
        <v>301</v>
      </c>
      <c r="BR8" s="30" t="s">
        <v>302</v>
      </c>
      <c r="BS8" s="30" t="s">
        <v>303</v>
      </c>
      <c r="BT8" s="30" t="s">
        <v>150</v>
      </c>
      <c r="BU8" s="30" t="s">
        <v>308</v>
      </c>
      <c r="BV8" s="30" t="s">
        <v>151</v>
      </c>
      <c r="BW8" s="30" t="s">
        <v>108</v>
      </c>
      <c r="BX8" s="30" t="s">
        <v>310</v>
      </c>
      <c r="BY8" s="30" t="s">
        <v>109</v>
      </c>
      <c r="BZ8" s="30" t="s">
        <v>153</v>
      </c>
      <c r="CA8" s="30" t="s">
        <v>154</v>
      </c>
      <c r="CB8" s="30" t="s">
        <v>311</v>
      </c>
      <c r="CC8" s="30" t="s">
        <v>155</v>
      </c>
      <c r="CD8" s="30" t="s">
        <v>156</v>
      </c>
      <c r="CE8" s="30" t="s">
        <v>157</v>
      </c>
      <c r="CF8" s="30" t="s">
        <v>313</v>
      </c>
      <c r="CG8" s="30" t="s">
        <v>314</v>
      </c>
      <c r="CH8" s="30" t="s">
        <v>315</v>
      </c>
      <c r="CI8" s="30" t="s">
        <v>53</v>
      </c>
      <c r="CJ8" s="30" t="s">
        <v>158</v>
      </c>
      <c r="CK8" s="30" t="s">
        <v>159</v>
      </c>
      <c r="CL8" s="30" t="s">
        <v>435</v>
      </c>
      <c r="CM8" s="30" t="s">
        <v>170</v>
      </c>
      <c r="CN8" s="30" t="s">
        <v>171</v>
      </c>
      <c r="CO8" s="30" t="s">
        <v>105</v>
      </c>
      <c r="CP8" s="30" t="s">
        <v>160</v>
      </c>
      <c r="CQ8" s="30" t="s">
        <v>161</v>
      </c>
      <c r="CR8" s="30" t="s">
        <v>162</v>
      </c>
      <c r="CS8" s="30" t="s">
        <v>163</v>
      </c>
      <c r="CT8" s="30" t="s">
        <v>164</v>
      </c>
      <c r="CU8" s="30" t="s">
        <v>122</v>
      </c>
      <c r="CV8" s="30" t="s">
        <v>166</v>
      </c>
      <c r="CW8" s="30" t="s">
        <v>167</v>
      </c>
      <c r="CX8" s="30" t="s">
        <v>168</v>
      </c>
      <c r="CY8" s="30" t="s">
        <v>169</v>
      </c>
      <c r="CZ8" s="30" t="s">
        <v>322</v>
      </c>
      <c r="DA8" s="30" t="s">
        <v>323</v>
      </c>
      <c r="DB8" s="30" t="s">
        <v>324</v>
      </c>
      <c r="DC8" s="30" t="s">
        <v>325</v>
      </c>
      <c r="DD8" s="30" t="s">
        <v>172</v>
      </c>
      <c r="DE8" s="30" t="s">
        <v>173</v>
      </c>
      <c r="DF8" s="30" t="s">
        <v>174</v>
      </c>
      <c r="DG8" s="30" t="s">
        <v>328</v>
      </c>
      <c r="DH8" s="30" t="s">
        <v>329</v>
      </c>
      <c r="DI8" s="30" t="s">
        <v>330</v>
      </c>
      <c r="DJ8" s="30" t="s">
        <v>175</v>
      </c>
      <c r="DK8" s="30" t="s">
        <v>176</v>
      </c>
      <c r="DL8" s="30" t="s">
        <v>177</v>
      </c>
      <c r="DM8" s="30" t="s">
        <v>178</v>
      </c>
      <c r="DN8" s="30" t="s">
        <v>179</v>
      </c>
      <c r="DO8" s="30" t="s">
        <v>180</v>
      </c>
      <c r="DP8" s="30" t="s">
        <v>181</v>
      </c>
      <c r="DQ8" s="30" t="s">
        <v>182</v>
      </c>
      <c r="DR8" s="30" t="s">
        <v>332</v>
      </c>
      <c r="DS8" s="30" t="s">
        <v>334</v>
      </c>
      <c r="DT8" s="30" t="s">
        <v>335</v>
      </c>
      <c r="DU8" s="30" t="s">
        <v>336</v>
      </c>
      <c r="DV8" s="30" t="s">
        <v>155</v>
      </c>
      <c r="DW8" s="30" t="s">
        <v>337</v>
      </c>
      <c r="DX8" s="30" t="s">
        <v>183</v>
      </c>
      <c r="DY8" s="30" t="s">
        <v>184</v>
      </c>
      <c r="DZ8" s="30" t="s">
        <v>185</v>
      </c>
      <c r="EA8" s="30" t="s">
        <v>186</v>
      </c>
      <c r="EB8" s="30" t="s">
        <v>187</v>
      </c>
      <c r="EC8" s="30" t="s">
        <v>188</v>
      </c>
      <c r="ED8" s="30" t="s">
        <v>189</v>
      </c>
      <c r="EE8" s="30" t="s">
        <v>436</v>
      </c>
      <c r="EF8" s="30" t="s">
        <v>340</v>
      </c>
      <c r="EG8" s="30" t="s">
        <v>341</v>
      </c>
      <c r="EH8" s="30" t="s">
        <v>191</v>
      </c>
      <c r="EI8" s="30" t="s">
        <v>192</v>
      </c>
      <c r="EJ8" s="30" t="s">
        <v>193</v>
      </c>
      <c r="EK8" s="30" t="s">
        <v>194</v>
      </c>
      <c r="EL8" s="30" t="s">
        <v>343</v>
      </c>
      <c r="EM8" s="30" t="s">
        <v>344</v>
      </c>
      <c r="EN8" s="30" t="s">
        <v>196</v>
      </c>
      <c r="EO8" s="30" t="s">
        <v>197</v>
      </c>
      <c r="EP8" s="30" t="s">
        <v>198</v>
      </c>
      <c r="EQ8" s="30" t="s">
        <v>199</v>
      </c>
      <c r="ER8" s="30" t="s">
        <v>200</v>
      </c>
      <c r="ES8" s="30" t="s">
        <v>201</v>
      </c>
      <c r="ET8" s="30" t="s">
        <v>202</v>
      </c>
      <c r="EU8" s="30" t="s">
        <v>203</v>
      </c>
      <c r="EV8" s="30" t="s">
        <v>204</v>
      </c>
      <c r="EW8" s="30" t="s">
        <v>437</v>
      </c>
      <c r="EX8" s="30" t="s">
        <v>205</v>
      </c>
      <c r="EY8" s="30" t="s">
        <v>206</v>
      </c>
      <c r="EZ8" s="30" t="s">
        <v>207</v>
      </c>
      <c r="FA8" s="30" t="s">
        <v>208</v>
      </c>
      <c r="FB8" s="30" t="s">
        <v>349</v>
      </c>
      <c r="FC8" s="30" t="s">
        <v>351</v>
      </c>
      <c r="FD8" s="30" t="s">
        <v>352</v>
      </c>
      <c r="FE8" s="30" t="s">
        <v>353</v>
      </c>
      <c r="FF8" s="30" t="s">
        <v>209</v>
      </c>
      <c r="FG8" s="30" t="s">
        <v>358</v>
      </c>
      <c r="FH8" s="30" t="s">
        <v>210</v>
      </c>
      <c r="FI8" s="30" t="s">
        <v>52</v>
      </c>
      <c r="FJ8" s="30" t="s">
        <v>65</v>
      </c>
      <c r="FK8" s="30" t="s">
        <v>60</v>
      </c>
      <c r="FL8" s="30" t="s">
        <v>211</v>
      </c>
      <c r="FM8" s="30" t="s">
        <v>212</v>
      </c>
      <c r="FN8" s="30" t="s">
        <v>356</v>
      </c>
      <c r="FO8" s="30" t="s">
        <v>359</v>
      </c>
      <c r="FP8" s="30" t="s">
        <v>360</v>
      </c>
      <c r="FQ8" s="30" t="s">
        <v>361</v>
      </c>
      <c r="FR8" s="30" t="s">
        <v>214</v>
      </c>
      <c r="FS8" s="30" t="s">
        <v>215</v>
      </c>
      <c r="FT8" s="30" t="s">
        <v>363</v>
      </c>
      <c r="FU8" s="30" t="s">
        <v>216</v>
      </c>
      <c r="FV8" s="30" t="s">
        <v>217</v>
      </c>
      <c r="FW8" s="30" t="s">
        <v>365</v>
      </c>
      <c r="FX8" s="30" t="s">
        <v>432</v>
      </c>
      <c r="FY8" s="30" t="s">
        <v>219</v>
      </c>
      <c r="FZ8" s="30" t="s">
        <v>220</v>
      </c>
      <c r="GA8" s="30" t="s">
        <v>221</v>
      </c>
      <c r="GB8" s="30" t="s">
        <v>222</v>
      </c>
      <c r="GC8" s="30" t="s">
        <v>367</v>
      </c>
      <c r="GD8" s="30" t="s">
        <v>369</v>
      </c>
      <c r="GE8" s="30" t="s">
        <v>370</v>
      </c>
      <c r="GF8" s="30" t="s">
        <v>371</v>
      </c>
      <c r="GG8" s="30" t="s">
        <v>223</v>
      </c>
      <c r="GH8" s="30" t="s">
        <v>224</v>
      </c>
      <c r="GI8" s="30" t="s">
        <v>225</v>
      </c>
      <c r="GJ8" s="30" t="s">
        <v>374</v>
      </c>
      <c r="GK8" s="30" t="s">
        <v>375</v>
      </c>
      <c r="GL8" s="30" t="s">
        <v>376</v>
      </c>
      <c r="GM8" s="30" t="s">
        <v>226</v>
      </c>
      <c r="GN8" s="30" t="s">
        <v>227</v>
      </c>
      <c r="GO8" s="30" t="s">
        <v>228</v>
      </c>
      <c r="GP8" s="30" t="s">
        <v>381</v>
      </c>
      <c r="GQ8" s="30" t="s">
        <v>382</v>
      </c>
      <c r="GR8" s="30" t="s">
        <v>383</v>
      </c>
      <c r="GS8" s="30" t="s">
        <v>438</v>
      </c>
      <c r="GT8" s="30" t="s">
        <v>229</v>
      </c>
      <c r="GU8" s="30" t="s">
        <v>230</v>
      </c>
      <c r="GV8" s="30" t="s">
        <v>387</v>
      </c>
      <c r="GW8" s="30" t="s">
        <v>388</v>
      </c>
      <c r="GX8" s="30" t="s">
        <v>389</v>
      </c>
      <c r="GY8" s="30" t="s">
        <v>392</v>
      </c>
      <c r="GZ8" s="30" t="s">
        <v>393</v>
      </c>
      <c r="HA8" s="30" t="s">
        <v>394</v>
      </c>
      <c r="HB8" s="30" t="s">
        <v>232</v>
      </c>
      <c r="HC8" s="30" t="s">
        <v>233</v>
      </c>
      <c r="HD8" s="30" t="s">
        <v>234</v>
      </c>
      <c r="HE8" s="30" t="s">
        <v>236</v>
      </c>
      <c r="HF8" s="30" t="s">
        <v>237</v>
      </c>
      <c r="HG8" s="30" t="s">
        <v>238</v>
      </c>
      <c r="HH8" s="30" t="s">
        <v>399</v>
      </c>
      <c r="HI8" s="30" t="s">
        <v>400</v>
      </c>
      <c r="HJ8" s="30" t="s">
        <v>401</v>
      </c>
      <c r="HK8" s="30" t="s">
        <v>239</v>
      </c>
      <c r="HL8" s="30" t="s">
        <v>240</v>
      </c>
      <c r="HM8" s="30" t="s">
        <v>241</v>
      </c>
      <c r="HN8" s="30" t="s">
        <v>242</v>
      </c>
      <c r="HO8" s="30" t="s">
        <v>406</v>
      </c>
      <c r="HP8" s="30" t="s">
        <v>243</v>
      </c>
      <c r="HQ8" s="30" t="s">
        <v>245</v>
      </c>
      <c r="HR8" s="30" t="s">
        <v>246</v>
      </c>
      <c r="HS8" s="30" t="s">
        <v>247</v>
      </c>
      <c r="HT8" s="30" t="s">
        <v>409</v>
      </c>
      <c r="HU8" s="30" t="s">
        <v>410</v>
      </c>
      <c r="HV8" s="30" t="s">
        <v>411</v>
      </c>
      <c r="HW8" s="30" t="s">
        <v>110</v>
      </c>
      <c r="HX8" s="30" t="s">
        <v>248</v>
      </c>
      <c r="HY8" s="30" t="s">
        <v>249</v>
      </c>
      <c r="HZ8" s="30" t="s">
        <v>414</v>
      </c>
      <c r="IA8" s="30" t="s">
        <v>415</v>
      </c>
      <c r="IB8" s="30" t="s">
        <v>416</v>
      </c>
      <c r="IC8" s="30" t="s">
        <v>418</v>
      </c>
      <c r="ID8" s="30" t="s">
        <v>419</v>
      </c>
      <c r="IE8" s="30" t="s">
        <v>420</v>
      </c>
      <c r="IF8" s="30" t="s">
        <v>250</v>
      </c>
      <c r="IG8" s="30" t="s">
        <v>251</v>
      </c>
      <c r="IH8" s="30" t="s">
        <v>252</v>
      </c>
      <c r="II8" s="30" t="s">
        <v>59</v>
      </c>
      <c r="IJ8" s="30" t="s">
        <v>253</v>
      </c>
      <c r="IK8" s="30" t="s">
        <v>62</v>
      </c>
      <c r="IL8" s="30" t="s">
        <v>423</v>
      </c>
      <c r="IM8" s="30" t="s">
        <v>424</v>
      </c>
      <c r="IN8" s="30" t="s">
        <v>425</v>
      </c>
      <c r="IO8" s="30" t="s">
        <v>427</v>
      </c>
      <c r="IP8" s="30" t="s">
        <v>428</v>
      </c>
      <c r="IQ8" s="30" t="s">
        <v>429</v>
      </c>
      <c r="IR8" s="30" t="s">
        <v>255</v>
      </c>
      <c r="IS8" s="30" t="s">
        <v>256</v>
      </c>
      <c r="IT8" s="30" t="s">
        <v>257</v>
      </c>
    </row>
    <row r="9" spans="1:254" x14ac:dyDescent="0.25">
      <c r="A9" s="23">
        <v>1</v>
      </c>
      <c r="B9" s="23" t="s">
        <v>504</v>
      </c>
      <c r="C9" s="23"/>
      <c r="D9" s="23">
        <v>1</v>
      </c>
      <c r="E9" s="23"/>
      <c r="F9" s="23"/>
      <c r="G9" s="23">
        <v>1</v>
      </c>
      <c r="H9" s="23"/>
      <c r="I9" s="23"/>
      <c r="J9" s="23">
        <v>1</v>
      </c>
      <c r="K9" s="23"/>
      <c r="L9" s="23"/>
      <c r="M9" s="23">
        <v>1</v>
      </c>
      <c r="N9" s="23"/>
      <c r="O9" s="23"/>
      <c r="P9" s="23">
        <v>1</v>
      </c>
      <c r="Q9" s="23"/>
      <c r="R9" s="23"/>
      <c r="S9" s="23">
        <v>1</v>
      </c>
      <c r="T9" s="23"/>
      <c r="U9" s="23"/>
      <c r="V9" s="23">
        <v>1</v>
      </c>
      <c r="W9" s="23"/>
      <c r="X9" s="23"/>
      <c r="Y9" s="23"/>
      <c r="Z9" s="23">
        <v>1</v>
      </c>
      <c r="AA9" s="23"/>
      <c r="AB9" s="23"/>
      <c r="AC9" s="23">
        <v>1</v>
      </c>
      <c r="AD9" s="23"/>
      <c r="AE9" s="23"/>
      <c r="AF9" s="23">
        <v>1</v>
      </c>
      <c r="AG9" s="23"/>
      <c r="AH9" s="23"/>
      <c r="AI9" s="23">
        <v>1</v>
      </c>
      <c r="AJ9" s="23"/>
      <c r="AK9" s="23"/>
      <c r="AL9" s="23">
        <v>1</v>
      </c>
      <c r="AM9" s="23"/>
      <c r="AN9" s="23"/>
      <c r="AO9" s="23">
        <v>1</v>
      </c>
      <c r="AP9" s="23"/>
      <c r="AQ9" s="23"/>
      <c r="AR9" s="23">
        <v>1</v>
      </c>
      <c r="AS9" s="23"/>
      <c r="AT9" s="23">
        <v>1</v>
      </c>
      <c r="AU9" s="23"/>
      <c r="AV9" s="23"/>
      <c r="AW9" s="23">
        <v>1</v>
      </c>
      <c r="AX9" s="23"/>
      <c r="AY9" s="23"/>
      <c r="AZ9" s="23">
        <v>1</v>
      </c>
      <c r="BA9" s="23"/>
      <c r="BB9" s="23"/>
      <c r="BC9" s="23">
        <v>1</v>
      </c>
      <c r="BD9" s="23"/>
      <c r="BE9" s="23"/>
      <c r="BF9" s="23">
        <v>1</v>
      </c>
      <c r="BG9" s="23"/>
      <c r="BH9" s="23"/>
      <c r="BI9" s="23">
        <v>1</v>
      </c>
      <c r="BJ9" s="23"/>
      <c r="BK9" s="23"/>
      <c r="BL9" s="23">
        <v>1</v>
      </c>
      <c r="BM9" s="23"/>
      <c r="BN9" s="23"/>
      <c r="BO9" s="23">
        <v>1</v>
      </c>
      <c r="BP9" s="23"/>
      <c r="BQ9" s="23"/>
      <c r="BR9" s="23">
        <v>1</v>
      </c>
      <c r="BS9" s="23"/>
      <c r="BT9" s="23"/>
      <c r="BU9" s="23">
        <v>1</v>
      </c>
      <c r="BV9" s="23"/>
      <c r="BW9" s="23"/>
      <c r="BX9" s="23">
        <v>1</v>
      </c>
      <c r="BY9" s="23"/>
      <c r="BZ9" s="23"/>
      <c r="CA9" s="23">
        <v>1</v>
      </c>
      <c r="CB9" s="23"/>
      <c r="CC9" s="23"/>
      <c r="CD9" s="23">
        <v>1</v>
      </c>
      <c r="CE9" s="23"/>
      <c r="CF9" s="23"/>
      <c r="CG9" s="23">
        <v>1</v>
      </c>
      <c r="CH9" s="23"/>
      <c r="CI9" s="23"/>
      <c r="CJ9" s="23">
        <v>1</v>
      </c>
      <c r="CK9" s="23"/>
      <c r="CL9" s="23"/>
      <c r="CM9" s="23">
        <v>1</v>
      </c>
      <c r="CN9" s="23"/>
      <c r="CO9" s="23"/>
      <c r="CP9" s="23">
        <v>1</v>
      </c>
      <c r="CQ9" s="23"/>
      <c r="CR9" s="23"/>
      <c r="CS9" s="23">
        <v>1</v>
      </c>
      <c r="CT9" s="23"/>
      <c r="CU9" s="23"/>
      <c r="CV9" s="23">
        <v>1</v>
      </c>
      <c r="CW9" s="23"/>
      <c r="CX9" s="23"/>
      <c r="CY9" s="23">
        <v>1</v>
      </c>
      <c r="CZ9" s="23"/>
      <c r="DA9" s="23"/>
      <c r="DB9" s="23">
        <v>1</v>
      </c>
      <c r="DC9" s="23"/>
      <c r="DD9" s="23"/>
      <c r="DE9" s="23">
        <v>1</v>
      </c>
      <c r="DF9" s="23"/>
      <c r="DG9" s="23"/>
      <c r="DH9" s="23">
        <v>1</v>
      </c>
      <c r="DI9" s="23"/>
      <c r="DJ9" s="23"/>
      <c r="DK9" s="23">
        <v>1</v>
      </c>
      <c r="DL9" s="23"/>
      <c r="DM9" s="23"/>
      <c r="DN9" s="23">
        <v>1</v>
      </c>
      <c r="DO9" s="23"/>
      <c r="DP9" s="23"/>
      <c r="DQ9" s="23">
        <v>1</v>
      </c>
      <c r="DR9" s="23"/>
      <c r="DS9" s="23"/>
      <c r="DT9" s="23">
        <v>1</v>
      </c>
      <c r="DU9" s="23"/>
      <c r="DV9" s="23"/>
      <c r="DW9" s="23">
        <v>1</v>
      </c>
      <c r="DX9" s="23"/>
      <c r="DY9" s="23"/>
      <c r="DZ9" s="23">
        <v>1</v>
      </c>
      <c r="EA9" s="23"/>
      <c r="EB9" s="23"/>
      <c r="EC9" s="23">
        <v>1</v>
      </c>
      <c r="ED9" s="23"/>
      <c r="EE9" s="23"/>
      <c r="EF9" s="23">
        <v>1</v>
      </c>
      <c r="EG9" s="23"/>
      <c r="EH9" s="23"/>
      <c r="EI9" s="23">
        <v>1</v>
      </c>
      <c r="EJ9" s="23"/>
      <c r="EK9" s="23"/>
      <c r="EL9" s="23">
        <v>1</v>
      </c>
      <c r="EM9" s="23"/>
      <c r="EN9" s="23"/>
      <c r="EO9" s="23">
        <v>1</v>
      </c>
      <c r="EP9" s="23"/>
      <c r="EQ9" s="23"/>
      <c r="ER9" s="23">
        <v>1</v>
      </c>
      <c r="ES9" s="23"/>
      <c r="ET9" s="23"/>
      <c r="EU9" s="23">
        <v>1</v>
      </c>
      <c r="EV9" s="23"/>
      <c r="EW9" s="23"/>
      <c r="EX9" s="23">
        <v>1</v>
      </c>
      <c r="EY9" s="23"/>
      <c r="EZ9" s="23"/>
      <c r="FA9" s="23">
        <v>1</v>
      </c>
      <c r="FB9" s="23"/>
      <c r="FC9" s="23"/>
      <c r="FD9" s="23">
        <v>1</v>
      </c>
      <c r="FE9" s="23"/>
      <c r="FF9" s="23"/>
      <c r="FG9" s="23">
        <v>1</v>
      </c>
      <c r="FH9" s="23"/>
      <c r="FI9" s="23"/>
      <c r="FJ9" s="23">
        <v>1</v>
      </c>
      <c r="FK9" s="23"/>
      <c r="FL9" s="23"/>
      <c r="FM9" s="23">
        <v>1</v>
      </c>
      <c r="FN9" s="23"/>
      <c r="FO9" s="23"/>
      <c r="FP9" s="23">
        <v>1</v>
      </c>
      <c r="FQ9" s="23"/>
      <c r="FR9" s="23"/>
      <c r="FS9" s="23">
        <v>1</v>
      </c>
      <c r="FT9" s="23"/>
      <c r="FU9" s="23"/>
      <c r="FV9" s="23">
        <v>1</v>
      </c>
      <c r="FW9" s="23"/>
      <c r="FX9" s="23"/>
      <c r="FY9" s="23">
        <v>1</v>
      </c>
      <c r="FZ9" s="23"/>
      <c r="GA9" s="23"/>
      <c r="GB9" s="23">
        <v>1</v>
      </c>
      <c r="GC9" s="23"/>
      <c r="GD9" s="23"/>
      <c r="GE9" s="23">
        <v>1</v>
      </c>
      <c r="GF9" s="23"/>
      <c r="GG9" s="23"/>
      <c r="GH9" s="23">
        <v>1</v>
      </c>
      <c r="GI9" s="23"/>
      <c r="GJ9" s="23"/>
      <c r="GK9" s="23">
        <v>1</v>
      </c>
      <c r="GL9" s="23"/>
      <c r="GM9" s="23"/>
      <c r="GN9" s="23">
        <v>1</v>
      </c>
      <c r="GO9" s="23"/>
      <c r="GP9" s="23"/>
      <c r="GQ9" s="23">
        <v>1</v>
      </c>
      <c r="GR9" s="23"/>
      <c r="GS9" s="23"/>
      <c r="GT9" s="23">
        <v>1</v>
      </c>
      <c r="GU9" s="23"/>
      <c r="GV9" s="23"/>
      <c r="GW9" s="23">
        <v>1</v>
      </c>
      <c r="GX9" s="23"/>
      <c r="GY9" s="23"/>
      <c r="GZ9" s="23">
        <v>1</v>
      </c>
      <c r="HA9" s="23"/>
      <c r="HB9" s="23"/>
      <c r="HC9" s="23">
        <v>1</v>
      </c>
      <c r="HD9" s="23"/>
      <c r="HE9" s="23"/>
      <c r="HF9" s="23">
        <v>1</v>
      </c>
      <c r="HG9" s="23"/>
      <c r="HH9" s="23"/>
      <c r="HI9" s="23">
        <v>1</v>
      </c>
      <c r="HJ9" s="23"/>
      <c r="HK9" s="23"/>
      <c r="HL9" s="23">
        <v>1</v>
      </c>
      <c r="HM9" s="23"/>
      <c r="HN9" s="23"/>
      <c r="HO9" s="23">
        <v>1</v>
      </c>
      <c r="HP9" s="23"/>
      <c r="HQ9" s="23"/>
      <c r="HR9" s="23">
        <v>1</v>
      </c>
      <c r="HS9" s="23"/>
      <c r="HT9" s="23"/>
      <c r="HU9" s="23">
        <v>1</v>
      </c>
      <c r="HV9" s="23"/>
      <c r="HW9" s="23"/>
      <c r="HX9" s="23">
        <v>1</v>
      </c>
      <c r="HY9" s="23"/>
      <c r="HZ9" s="23"/>
      <c r="IA9" s="23">
        <v>1</v>
      </c>
      <c r="IB9" s="23"/>
      <c r="IC9" s="23"/>
      <c r="ID9" s="23">
        <v>1</v>
      </c>
      <c r="IE9" s="23"/>
      <c r="IF9" s="23"/>
      <c r="IG9" s="23">
        <v>1</v>
      </c>
      <c r="IH9" s="23"/>
      <c r="II9" s="23"/>
      <c r="IJ9" s="23">
        <v>1</v>
      </c>
      <c r="IK9" s="23"/>
      <c r="IL9" s="23"/>
      <c r="IM9" s="23">
        <v>1</v>
      </c>
      <c r="IN9" s="23"/>
      <c r="IO9" s="23"/>
      <c r="IP9" s="23">
        <v>1</v>
      </c>
      <c r="IQ9" s="23"/>
      <c r="IR9" s="23"/>
      <c r="IS9" s="23">
        <v>1</v>
      </c>
      <c r="IT9" s="23"/>
    </row>
    <row r="10" spans="1:254" x14ac:dyDescent="0.25">
      <c r="A10" s="23">
        <v>2</v>
      </c>
      <c r="B10" s="23" t="s">
        <v>505</v>
      </c>
      <c r="C10" s="23"/>
      <c r="D10" s="23">
        <v>1</v>
      </c>
      <c r="E10" s="23"/>
      <c r="F10" s="23"/>
      <c r="G10" s="23">
        <v>1</v>
      </c>
      <c r="H10" s="23"/>
      <c r="I10" s="23"/>
      <c r="J10" s="23">
        <v>1</v>
      </c>
      <c r="K10" s="23"/>
      <c r="L10" s="23"/>
      <c r="M10" s="23">
        <v>1</v>
      </c>
      <c r="N10" s="23"/>
      <c r="O10" s="23"/>
      <c r="P10" s="23">
        <v>1</v>
      </c>
      <c r="Q10" s="23"/>
      <c r="R10" s="23"/>
      <c r="S10" s="23">
        <v>1</v>
      </c>
      <c r="T10" s="23"/>
      <c r="U10" s="23"/>
      <c r="V10" s="23">
        <v>1</v>
      </c>
      <c r="W10" s="23"/>
      <c r="X10" s="23"/>
      <c r="Y10" s="23">
        <v>1</v>
      </c>
      <c r="Z10" s="23"/>
      <c r="AA10" s="23"/>
      <c r="AB10" s="23">
        <v>1</v>
      </c>
      <c r="AC10" s="23"/>
      <c r="AD10" s="23"/>
      <c r="AE10" s="23">
        <v>1</v>
      </c>
      <c r="AF10" s="23"/>
      <c r="AG10" s="23"/>
      <c r="AH10" s="23">
        <v>1</v>
      </c>
      <c r="AI10" s="23"/>
      <c r="AJ10" s="23"/>
      <c r="AK10" s="23">
        <v>1</v>
      </c>
      <c r="AL10" s="23"/>
      <c r="AM10" s="23"/>
      <c r="AN10" s="23">
        <v>1</v>
      </c>
      <c r="AO10" s="23"/>
      <c r="AP10" s="23"/>
      <c r="AQ10" s="23">
        <v>1</v>
      </c>
      <c r="AR10" s="23"/>
      <c r="AS10" s="23"/>
      <c r="AT10" s="23">
        <v>1</v>
      </c>
      <c r="AU10" s="23"/>
      <c r="AV10" s="23"/>
      <c r="AW10" s="23">
        <v>1</v>
      </c>
      <c r="AX10" s="23"/>
      <c r="AY10" s="23"/>
      <c r="AZ10" s="23">
        <v>1</v>
      </c>
      <c r="BA10" s="23"/>
      <c r="BB10" s="23"/>
      <c r="BC10" s="23">
        <v>1</v>
      </c>
      <c r="BD10" s="23"/>
      <c r="BE10" s="23"/>
      <c r="BF10" s="23">
        <v>1</v>
      </c>
      <c r="BG10" s="23"/>
      <c r="BH10" s="23"/>
      <c r="BI10" s="23">
        <v>1</v>
      </c>
      <c r="BJ10" s="23"/>
      <c r="BK10" s="23"/>
      <c r="BL10" s="23">
        <v>1</v>
      </c>
      <c r="BM10" s="23"/>
      <c r="BN10" s="23"/>
      <c r="BO10" s="23">
        <v>1</v>
      </c>
      <c r="BP10" s="23"/>
      <c r="BQ10" s="23"/>
      <c r="BR10" s="23">
        <v>1</v>
      </c>
      <c r="BS10" s="23"/>
      <c r="BT10" s="23"/>
      <c r="BU10" s="23">
        <v>1</v>
      </c>
      <c r="BV10" s="23"/>
      <c r="BW10" s="23"/>
      <c r="BX10" s="23">
        <v>1</v>
      </c>
      <c r="BY10" s="23"/>
      <c r="BZ10" s="23"/>
      <c r="CA10" s="23">
        <v>1</v>
      </c>
      <c r="CB10" s="23"/>
      <c r="CC10" s="23"/>
      <c r="CD10" s="23">
        <v>1</v>
      </c>
      <c r="CE10" s="23"/>
      <c r="CF10" s="23"/>
      <c r="CG10" s="23">
        <v>1</v>
      </c>
      <c r="CH10" s="23"/>
      <c r="CI10" s="23"/>
      <c r="CJ10" s="23">
        <v>1</v>
      </c>
      <c r="CK10" s="23"/>
      <c r="CL10" s="23"/>
      <c r="CM10" s="23">
        <v>1</v>
      </c>
      <c r="CN10" s="23"/>
      <c r="CO10" s="23"/>
      <c r="CP10" s="23">
        <v>1</v>
      </c>
      <c r="CQ10" s="23"/>
      <c r="CR10" s="23"/>
      <c r="CS10" s="23">
        <v>1</v>
      </c>
      <c r="CT10" s="23"/>
      <c r="CU10" s="23"/>
      <c r="CV10" s="23">
        <v>1</v>
      </c>
      <c r="CW10" s="23"/>
      <c r="CX10" s="23"/>
      <c r="CY10" s="23">
        <v>1</v>
      </c>
      <c r="CZ10" s="23"/>
      <c r="DA10" s="23"/>
      <c r="DB10" s="23">
        <v>1</v>
      </c>
      <c r="DC10" s="23"/>
      <c r="DD10" s="23"/>
      <c r="DE10" s="23">
        <v>1</v>
      </c>
      <c r="DF10" s="23"/>
      <c r="DG10" s="23"/>
      <c r="DH10" s="23">
        <v>1</v>
      </c>
      <c r="DI10" s="23"/>
      <c r="DJ10" s="23"/>
      <c r="DK10" s="23">
        <v>1</v>
      </c>
      <c r="DL10" s="23"/>
      <c r="DM10" s="23"/>
      <c r="DN10" s="23">
        <v>1</v>
      </c>
      <c r="DO10" s="23"/>
      <c r="DP10" s="23"/>
      <c r="DQ10" s="23">
        <v>1</v>
      </c>
      <c r="DR10" s="23"/>
      <c r="DS10" s="23"/>
      <c r="DT10" s="23">
        <v>1</v>
      </c>
      <c r="DU10" s="23"/>
      <c r="DV10" s="23"/>
      <c r="DW10" s="23">
        <v>1</v>
      </c>
      <c r="DX10" s="23"/>
      <c r="DY10" s="23"/>
      <c r="DZ10" s="23">
        <v>1</v>
      </c>
      <c r="EA10" s="23"/>
      <c r="EB10" s="23"/>
      <c r="EC10" s="23">
        <v>1</v>
      </c>
      <c r="ED10" s="23"/>
      <c r="EE10" s="23"/>
      <c r="EF10" s="23">
        <v>1</v>
      </c>
      <c r="EG10" s="23"/>
      <c r="EH10" s="23"/>
      <c r="EI10" s="23">
        <v>1</v>
      </c>
      <c r="EJ10" s="23"/>
      <c r="EK10" s="23"/>
      <c r="EL10" s="23">
        <v>1</v>
      </c>
      <c r="EM10" s="23"/>
      <c r="EN10" s="23"/>
      <c r="EO10" s="23">
        <v>1</v>
      </c>
      <c r="EP10" s="23"/>
      <c r="EQ10" s="23"/>
      <c r="ER10" s="23">
        <v>1</v>
      </c>
      <c r="ES10" s="23"/>
      <c r="ET10" s="23"/>
      <c r="EU10" s="23">
        <v>1</v>
      </c>
      <c r="EV10" s="23"/>
      <c r="EW10" s="23"/>
      <c r="EX10" s="23">
        <v>1</v>
      </c>
      <c r="EY10" s="23"/>
      <c r="EZ10" s="23"/>
      <c r="FA10" s="23">
        <v>1</v>
      </c>
      <c r="FB10" s="23"/>
      <c r="FC10" s="23"/>
      <c r="FD10" s="23">
        <v>1</v>
      </c>
      <c r="FE10" s="23"/>
      <c r="FF10" s="23"/>
      <c r="FG10" s="23">
        <v>1</v>
      </c>
      <c r="FH10" s="23"/>
      <c r="FI10" s="23"/>
      <c r="FJ10" s="23">
        <v>1</v>
      </c>
      <c r="FK10" s="23"/>
      <c r="FL10" s="23"/>
      <c r="FM10" s="23">
        <v>1</v>
      </c>
      <c r="FN10" s="23"/>
      <c r="FO10" s="23"/>
      <c r="FP10" s="23">
        <v>1</v>
      </c>
      <c r="FQ10" s="23"/>
      <c r="FR10" s="23"/>
      <c r="FS10" s="23">
        <v>1</v>
      </c>
      <c r="FT10" s="23"/>
      <c r="FU10" s="23"/>
      <c r="FV10" s="23">
        <v>1</v>
      </c>
      <c r="FW10" s="23"/>
      <c r="FX10" s="23"/>
      <c r="FY10" s="23">
        <v>1</v>
      </c>
      <c r="FZ10" s="23"/>
      <c r="GA10" s="23"/>
      <c r="GB10" s="23">
        <v>1</v>
      </c>
      <c r="GC10" s="23"/>
      <c r="GD10" s="23"/>
      <c r="GE10" s="23">
        <v>1</v>
      </c>
      <c r="GF10" s="23"/>
      <c r="GG10" s="23"/>
      <c r="GH10" s="23">
        <v>1</v>
      </c>
      <c r="GI10" s="23"/>
      <c r="GJ10" s="23"/>
      <c r="GK10" s="23">
        <v>1</v>
      </c>
      <c r="GL10" s="23"/>
      <c r="GM10" s="23"/>
      <c r="GN10" s="23">
        <v>1</v>
      </c>
      <c r="GO10" s="23"/>
      <c r="GP10" s="23"/>
      <c r="GQ10" s="23">
        <v>1</v>
      </c>
      <c r="GR10" s="23"/>
      <c r="GS10" s="23"/>
      <c r="GT10" s="23">
        <v>1</v>
      </c>
      <c r="GU10" s="23"/>
      <c r="GV10" s="23"/>
      <c r="GW10" s="23">
        <v>1</v>
      </c>
      <c r="GX10" s="23"/>
      <c r="GY10" s="23"/>
      <c r="GZ10" s="23">
        <v>1</v>
      </c>
      <c r="HA10" s="23"/>
      <c r="HB10" s="23"/>
      <c r="HC10" s="23">
        <v>1</v>
      </c>
      <c r="HD10" s="23"/>
      <c r="HE10" s="23"/>
      <c r="HF10" s="23">
        <v>1</v>
      </c>
      <c r="HG10" s="23"/>
      <c r="HH10" s="23"/>
      <c r="HI10" s="23">
        <v>1</v>
      </c>
      <c r="HJ10" s="23"/>
      <c r="HK10" s="23"/>
      <c r="HL10" s="23">
        <v>1</v>
      </c>
      <c r="HM10" s="23"/>
      <c r="HN10" s="23"/>
      <c r="HO10" s="23">
        <v>1</v>
      </c>
      <c r="HP10" s="23"/>
      <c r="HQ10" s="23"/>
      <c r="HR10" s="23">
        <v>1</v>
      </c>
      <c r="HS10" s="23"/>
      <c r="HT10" s="23"/>
      <c r="HU10" s="23">
        <v>1</v>
      </c>
      <c r="HV10" s="23"/>
      <c r="HW10" s="23"/>
      <c r="HX10" s="23">
        <v>1</v>
      </c>
      <c r="HY10" s="23"/>
      <c r="HZ10" s="23"/>
      <c r="IA10" s="23">
        <v>1</v>
      </c>
      <c r="IB10" s="23"/>
      <c r="IC10" s="23"/>
      <c r="ID10" s="23">
        <v>1</v>
      </c>
      <c r="IE10" s="23"/>
      <c r="IF10" s="23"/>
      <c r="IG10" s="23">
        <v>1</v>
      </c>
      <c r="IH10" s="23"/>
      <c r="II10" s="23"/>
      <c r="IJ10" s="23">
        <v>1</v>
      </c>
      <c r="IK10" s="23"/>
      <c r="IL10" s="23"/>
      <c r="IM10" s="23">
        <v>1</v>
      </c>
      <c r="IN10" s="23"/>
      <c r="IO10" s="23"/>
      <c r="IP10" s="23">
        <v>1</v>
      </c>
      <c r="IQ10" s="23"/>
      <c r="IR10" s="23"/>
      <c r="IS10" s="23">
        <v>1</v>
      </c>
      <c r="IT10" s="23"/>
    </row>
    <row r="11" spans="1:254" x14ac:dyDescent="0.25">
      <c r="A11" s="23">
        <v>3</v>
      </c>
      <c r="B11" s="23" t="s">
        <v>506</v>
      </c>
      <c r="C11" s="23">
        <v>1</v>
      </c>
      <c r="D11" s="23"/>
      <c r="E11" s="23"/>
      <c r="F11" s="23">
        <v>1</v>
      </c>
      <c r="G11" s="23"/>
      <c r="H11" s="23"/>
      <c r="I11" s="23">
        <v>1</v>
      </c>
      <c r="J11" s="23"/>
      <c r="K11" s="23"/>
      <c r="L11" s="23">
        <v>1</v>
      </c>
      <c r="M11" s="23"/>
      <c r="N11" s="23"/>
      <c r="O11" s="23">
        <v>1</v>
      </c>
      <c r="P11" s="23"/>
      <c r="Q11" s="23"/>
      <c r="R11" s="23">
        <v>1</v>
      </c>
      <c r="S11" s="23"/>
      <c r="T11" s="23"/>
      <c r="U11" s="23">
        <v>1</v>
      </c>
      <c r="V11" s="23"/>
      <c r="W11" s="23"/>
      <c r="X11" s="23">
        <v>1</v>
      </c>
      <c r="Y11" s="23"/>
      <c r="Z11" s="23"/>
      <c r="AA11" s="23">
        <v>1</v>
      </c>
      <c r="AB11" s="23"/>
      <c r="AC11" s="23"/>
      <c r="AD11" s="23">
        <v>1</v>
      </c>
      <c r="AE11" s="23"/>
      <c r="AF11" s="23"/>
      <c r="AG11" s="23">
        <v>1</v>
      </c>
      <c r="AH11" s="23"/>
      <c r="AI11" s="23"/>
      <c r="AJ11" s="23">
        <v>1</v>
      </c>
      <c r="AK11" s="23"/>
      <c r="AL11" s="23"/>
      <c r="AM11" s="23">
        <v>1</v>
      </c>
      <c r="AN11" s="23"/>
      <c r="AO11" s="23"/>
      <c r="AP11" s="23">
        <v>1</v>
      </c>
      <c r="AQ11" s="23"/>
      <c r="AR11" s="23"/>
      <c r="AS11" s="23">
        <v>1</v>
      </c>
      <c r="AT11" s="23"/>
      <c r="AU11" s="23"/>
      <c r="AV11" s="23">
        <v>1</v>
      </c>
      <c r="AW11" s="23"/>
      <c r="AX11" s="23"/>
      <c r="AY11" s="23">
        <v>1</v>
      </c>
      <c r="AZ11" s="23"/>
      <c r="BA11" s="23"/>
      <c r="BB11" s="23">
        <v>1</v>
      </c>
      <c r="BC11" s="23"/>
      <c r="BD11" s="23"/>
      <c r="BE11" s="23">
        <v>1</v>
      </c>
      <c r="BF11" s="23"/>
      <c r="BG11" s="23"/>
      <c r="BH11" s="23">
        <v>1</v>
      </c>
      <c r="BI11" s="23"/>
      <c r="BJ11" s="23"/>
      <c r="BK11" s="23">
        <v>1</v>
      </c>
      <c r="BL11" s="23"/>
      <c r="BM11" s="23"/>
      <c r="BN11" s="23">
        <v>1</v>
      </c>
      <c r="BO11" s="23"/>
      <c r="BP11" s="23"/>
      <c r="BQ11" s="23">
        <v>1</v>
      </c>
      <c r="BR11" s="23"/>
      <c r="BS11" s="23"/>
      <c r="BT11" s="23">
        <v>1</v>
      </c>
      <c r="BU11" s="23"/>
      <c r="BV11" s="23"/>
      <c r="BW11" s="23">
        <v>1</v>
      </c>
      <c r="BX11" s="23"/>
      <c r="BY11" s="23"/>
      <c r="BZ11" s="23">
        <v>1</v>
      </c>
      <c r="CA11" s="23"/>
      <c r="CB11" s="23"/>
      <c r="CC11" s="23">
        <v>1</v>
      </c>
      <c r="CD11" s="23"/>
      <c r="CE11" s="23"/>
      <c r="CF11" s="23">
        <v>1</v>
      </c>
      <c r="CG11" s="23"/>
      <c r="CH11" s="23"/>
      <c r="CI11" s="23">
        <v>1</v>
      </c>
      <c r="CJ11" s="23"/>
      <c r="CK11" s="23"/>
      <c r="CL11" s="23">
        <v>1</v>
      </c>
      <c r="CM11" s="23"/>
      <c r="CN11" s="23"/>
      <c r="CO11" s="23">
        <v>1</v>
      </c>
      <c r="CP11" s="23"/>
      <c r="CQ11" s="23"/>
      <c r="CR11" s="23">
        <v>1</v>
      </c>
      <c r="CS11" s="23"/>
      <c r="CT11" s="23"/>
      <c r="CU11" s="23">
        <v>1</v>
      </c>
      <c r="CV11" s="23"/>
      <c r="CW11" s="23"/>
      <c r="CX11" s="23">
        <v>1</v>
      </c>
      <c r="CY11" s="23"/>
      <c r="CZ11" s="23"/>
      <c r="DA11" s="23">
        <v>1</v>
      </c>
      <c r="DB11" s="23"/>
      <c r="DC11" s="23"/>
      <c r="DD11" s="23">
        <v>1</v>
      </c>
      <c r="DE11" s="23"/>
      <c r="DF11" s="23"/>
      <c r="DG11" s="23">
        <v>1</v>
      </c>
      <c r="DH11" s="23"/>
      <c r="DI11" s="23"/>
      <c r="DJ11" s="23">
        <v>1</v>
      </c>
      <c r="DK11" s="23"/>
      <c r="DL11" s="23"/>
      <c r="DM11" s="23">
        <v>1</v>
      </c>
      <c r="DN11" s="23"/>
      <c r="DO11" s="23"/>
      <c r="DP11" s="23">
        <v>1</v>
      </c>
      <c r="DQ11" s="23"/>
      <c r="DR11" s="23"/>
      <c r="DS11" s="23">
        <v>1</v>
      </c>
      <c r="DT11" s="23"/>
      <c r="DU11" s="23"/>
      <c r="DV11" s="23">
        <v>1</v>
      </c>
      <c r="DW11" s="23"/>
      <c r="DX11" s="23"/>
      <c r="DY11" s="23">
        <v>1</v>
      </c>
      <c r="DZ11" s="23"/>
      <c r="EA11" s="23"/>
      <c r="EB11" s="23">
        <v>1</v>
      </c>
      <c r="EC11" s="23"/>
      <c r="ED11" s="23"/>
      <c r="EE11" s="23">
        <v>1</v>
      </c>
      <c r="EF11" s="23"/>
      <c r="EG11" s="23"/>
      <c r="EH11" s="23">
        <v>1</v>
      </c>
      <c r="EI11" s="23"/>
      <c r="EJ11" s="23"/>
      <c r="EK11" s="23">
        <v>1</v>
      </c>
      <c r="EL11" s="23"/>
      <c r="EM11" s="23"/>
      <c r="EN11" s="23">
        <v>1</v>
      </c>
      <c r="EO11" s="23"/>
      <c r="EP11" s="23"/>
      <c r="EQ11" s="23">
        <v>1</v>
      </c>
      <c r="ER11" s="23"/>
      <c r="ES11" s="23"/>
      <c r="ET11" s="23">
        <v>1</v>
      </c>
      <c r="EU11" s="23"/>
      <c r="EV11" s="23"/>
      <c r="EW11" s="23">
        <v>1</v>
      </c>
      <c r="EX11" s="23"/>
      <c r="EY11" s="23"/>
      <c r="EZ11" s="23">
        <v>1</v>
      </c>
      <c r="FA11" s="23"/>
      <c r="FB11" s="23"/>
      <c r="FC11" s="23">
        <v>1</v>
      </c>
      <c r="FD11" s="23"/>
      <c r="FE11" s="23"/>
      <c r="FF11" s="23">
        <v>1</v>
      </c>
      <c r="FG11" s="23"/>
      <c r="FH11" s="23"/>
      <c r="FI11" s="23">
        <v>1</v>
      </c>
      <c r="FJ11" s="23"/>
      <c r="FK11" s="23"/>
      <c r="FL11" s="23">
        <v>1</v>
      </c>
      <c r="FM11" s="23"/>
      <c r="FN11" s="23"/>
      <c r="FO11" s="23">
        <v>1</v>
      </c>
      <c r="FP11" s="23"/>
      <c r="FQ11" s="23"/>
      <c r="FR11" s="23">
        <v>1</v>
      </c>
      <c r="FS11" s="23"/>
      <c r="FT11" s="23"/>
      <c r="FU11" s="23">
        <v>1</v>
      </c>
      <c r="FV11" s="23"/>
      <c r="FW11" s="23"/>
      <c r="FX11" s="23">
        <v>1</v>
      </c>
      <c r="FY11" s="23"/>
      <c r="FZ11" s="23"/>
      <c r="GA11" s="23">
        <v>1</v>
      </c>
      <c r="GB11" s="23"/>
      <c r="GC11" s="23"/>
      <c r="GD11" s="23">
        <v>1</v>
      </c>
      <c r="GE11" s="23"/>
      <c r="GF11" s="23"/>
      <c r="GG11" s="23">
        <v>1</v>
      </c>
      <c r="GH11" s="23"/>
      <c r="GI11" s="23"/>
      <c r="GJ11" s="23">
        <v>1</v>
      </c>
      <c r="GK11" s="23"/>
      <c r="GL11" s="23"/>
      <c r="GM11" s="23">
        <v>1</v>
      </c>
      <c r="GN11" s="23"/>
      <c r="GO11" s="23"/>
      <c r="GP11" s="23">
        <v>1</v>
      </c>
      <c r="GQ11" s="23"/>
      <c r="GR11" s="23"/>
      <c r="GS11" s="23">
        <v>1</v>
      </c>
      <c r="GT11" s="23"/>
      <c r="GU11" s="23"/>
      <c r="GV11" s="23">
        <v>1</v>
      </c>
      <c r="GW11" s="23"/>
      <c r="GX11" s="23"/>
      <c r="GY11" s="23">
        <v>1</v>
      </c>
      <c r="GZ11" s="23"/>
      <c r="HA11" s="23"/>
      <c r="HB11" s="23">
        <v>1</v>
      </c>
      <c r="HC11" s="23"/>
      <c r="HD11" s="23"/>
      <c r="HE11" s="23">
        <v>1</v>
      </c>
      <c r="HF11" s="23"/>
      <c r="HG11" s="23"/>
      <c r="HH11" s="23">
        <v>1</v>
      </c>
      <c r="HI11" s="23"/>
      <c r="HJ11" s="23"/>
      <c r="HK11" s="23">
        <v>1</v>
      </c>
      <c r="HL11" s="23"/>
      <c r="HM11" s="23"/>
      <c r="HN11" s="23">
        <v>1</v>
      </c>
      <c r="HO11" s="23"/>
      <c r="HP11" s="23"/>
      <c r="HQ11" s="23">
        <v>1</v>
      </c>
      <c r="HR11" s="23"/>
      <c r="HS11" s="23"/>
      <c r="HT11" s="23">
        <v>1</v>
      </c>
      <c r="HU11" s="23"/>
      <c r="HV11" s="23"/>
      <c r="HW11" s="23">
        <v>1</v>
      </c>
      <c r="HX11" s="23"/>
      <c r="HY11" s="23"/>
      <c r="HZ11" s="23">
        <v>1</v>
      </c>
      <c r="IA11" s="23"/>
      <c r="IB11" s="23"/>
      <c r="IC11" s="23">
        <v>1</v>
      </c>
      <c r="ID11" s="23"/>
      <c r="IE11" s="23"/>
      <c r="IF11" s="23">
        <v>1</v>
      </c>
      <c r="IG11" s="23"/>
      <c r="IH11" s="23"/>
      <c r="II11" s="23">
        <v>1</v>
      </c>
      <c r="IJ11" s="23"/>
      <c r="IK11" s="23"/>
      <c r="IL11" s="23">
        <v>1</v>
      </c>
      <c r="IM11" s="23"/>
      <c r="IN11" s="23"/>
      <c r="IO11" s="23">
        <v>1</v>
      </c>
      <c r="IP11" s="23"/>
      <c r="IQ11" s="23"/>
      <c r="IR11" s="23">
        <v>1</v>
      </c>
      <c r="IS11" s="23"/>
      <c r="IT11" s="23"/>
    </row>
    <row r="12" spans="1:254" x14ac:dyDescent="0.25">
      <c r="A12" s="23">
        <v>4</v>
      </c>
      <c r="B12" s="23" t="s">
        <v>507</v>
      </c>
      <c r="C12" s="23"/>
      <c r="D12" s="23">
        <v>1</v>
      </c>
      <c r="E12" s="23"/>
      <c r="F12" s="23"/>
      <c r="G12" s="23">
        <v>1</v>
      </c>
      <c r="H12" s="23"/>
      <c r="I12" s="23"/>
      <c r="J12" s="23">
        <v>1</v>
      </c>
      <c r="K12" s="23"/>
      <c r="L12" s="23"/>
      <c r="M12" s="23">
        <v>1</v>
      </c>
      <c r="N12" s="23"/>
      <c r="O12" s="23"/>
      <c r="P12" s="23">
        <v>1</v>
      </c>
      <c r="Q12" s="23"/>
      <c r="R12" s="23"/>
      <c r="S12" s="23">
        <v>1</v>
      </c>
      <c r="T12" s="23"/>
      <c r="U12" s="23"/>
      <c r="V12" s="23">
        <v>1</v>
      </c>
      <c r="W12" s="23"/>
      <c r="X12" s="23"/>
      <c r="Y12" s="23">
        <v>1</v>
      </c>
      <c r="Z12" s="23"/>
      <c r="AA12" s="23"/>
      <c r="AB12" s="23">
        <v>1</v>
      </c>
      <c r="AC12" s="23"/>
      <c r="AD12" s="23"/>
      <c r="AE12" s="23">
        <v>1</v>
      </c>
      <c r="AF12" s="23"/>
      <c r="AG12" s="23"/>
      <c r="AH12" s="23">
        <v>1</v>
      </c>
      <c r="AI12" s="23"/>
      <c r="AJ12" s="23"/>
      <c r="AK12" s="23">
        <v>1</v>
      </c>
      <c r="AL12" s="23"/>
      <c r="AM12" s="23"/>
      <c r="AN12" s="23">
        <v>1</v>
      </c>
      <c r="AO12" s="23"/>
      <c r="AP12" s="23"/>
      <c r="AQ12" s="23">
        <v>1</v>
      </c>
      <c r="AR12" s="23"/>
      <c r="AS12" s="23"/>
      <c r="AT12" s="23">
        <v>1</v>
      </c>
      <c r="AU12" s="23"/>
      <c r="AV12" s="23"/>
      <c r="AW12" s="23">
        <v>1</v>
      </c>
      <c r="AX12" s="23"/>
      <c r="AY12" s="23"/>
      <c r="AZ12" s="23">
        <v>1</v>
      </c>
      <c r="BA12" s="23"/>
      <c r="BB12" s="23"/>
      <c r="BC12" s="23">
        <v>1</v>
      </c>
      <c r="BD12" s="23"/>
      <c r="BE12" s="23"/>
      <c r="BF12" s="23">
        <v>1</v>
      </c>
      <c r="BG12" s="23"/>
      <c r="BH12" s="23"/>
      <c r="BI12" s="23">
        <v>1</v>
      </c>
      <c r="BJ12" s="23"/>
      <c r="BK12" s="23"/>
      <c r="BL12" s="23">
        <v>1</v>
      </c>
      <c r="BM12" s="23"/>
      <c r="BN12" s="23"/>
      <c r="BO12" s="23">
        <v>1</v>
      </c>
      <c r="BP12" s="23"/>
      <c r="BQ12" s="23"/>
      <c r="BR12" s="23">
        <v>1</v>
      </c>
      <c r="BS12" s="23"/>
      <c r="BT12" s="23"/>
      <c r="BU12" s="23">
        <v>1</v>
      </c>
      <c r="BV12" s="23"/>
      <c r="BW12" s="23"/>
      <c r="BX12" s="23">
        <v>1</v>
      </c>
      <c r="BY12" s="23"/>
      <c r="BZ12" s="23"/>
      <c r="CA12" s="23">
        <v>1</v>
      </c>
      <c r="CB12" s="23"/>
      <c r="CC12" s="23"/>
      <c r="CD12" s="23">
        <v>1</v>
      </c>
      <c r="CE12" s="23"/>
      <c r="CF12" s="23"/>
      <c r="CG12" s="23">
        <v>1</v>
      </c>
      <c r="CH12" s="23"/>
      <c r="CI12" s="23"/>
      <c r="CJ12" s="23">
        <v>1</v>
      </c>
      <c r="CK12" s="23"/>
      <c r="CL12" s="23"/>
      <c r="CM12" s="23">
        <v>1</v>
      </c>
      <c r="CN12" s="23"/>
      <c r="CO12" s="23"/>
      <c r="CP12" s="23">
        <v>1</v>
      </c>
      <c r="CQ12" s="23"/>
      <c r="CR12" s="23"/>
      <c r="CS12" s="23">
        <v>1</v>
      </c>
      <c r="CT12" s="23"/>
      <c r="CU12" s="23"/>
      <c r="CV12" s="23">
        <v>1</v>
      </c>
      <c r="CW12" s="23"/>
      <c r="CX12" s="23"/>
      <c r="CY12" s="23">
        <v>1</v>
      </c>
      <c r="CZ12" s="23"/>
      <c r="DA12" s="23"/>
      <c r="DB12" s="23">
        <v>1</v>
      </c>
      <c r="DC12" s="23"/>
      <c r="DD12" s="23"/>
      <c r="DE12" s="23">
        <v>1</v>
      </c>
      <c r="DF12" s="23"/>
      <c r="DG12" s="23"/>
      <c r="DH12" s="23">
        <v>1</v>
      </c>
      <c r="DI12" s="23"/>
      <c r="DJ12" s="23"/>
      <c r="DK12" s="23">
        <v>1</v>
      </c>
      <c r="DL12" s="23"/>
      <c r="DM12" s="23"/>
      <c r="DN12" s="23">
        <v>1</v>
      </c>
      <c r="DO12" s="23"/>
      <c r="DP12" s="23"/>
      <c r="DQ12" s="23">
        <v>1</v>
      </c>
      <c r="DR12" s="23"/>
      <c r="DS12" s="23"/>
      <c r="DT12" s="23">
        <v>1</v>
      </c>
      <c r="DU12" s="23"/>
      <c r="DV12" s="23"/>
      <c r="DW12" s="23">
        <v>1</v>
      </c>
      <c r="DX12" s="23"/>
      <c r="DY12" s="23"/>
      <c r="DZ12" s="23">
        <v>1</v>
      </c>
      <c r="EA12" s="23"/>
      <c r="EB12" s="23"/>
      <c r="EC12" s="23">
        <v>1</v>
      </c>
      <c r="ED12" s="23"/>
      <c r="EE12" s="23"/>
      <c r="EF12" s="23">
        <v>1</v>
      </c>
      <c r="EG12" s="23"/>
      <c r="EH12" s="23"/>
      <c r="EI12" s="23">
        <v>1</v>
      </c>
      <c r="EJ12" s="23"/>
      <c r="EK12" s="23"/>
      <c r="EL12" s="23">
        <v>1</v>
      </c>
      <c r="EM12" s="23"/>
      <c r="EN12" s="23"/>
      <c r="EO12" s="23">
        <v>1</v>
      </c>
      <c r="EP12" s="23"/>
      <c r="EQ12" s="23"/>
      <c r="ER12" s="23">
        <v>1</v>
      </c>
      <c r="ES12" s="23"/>
      <c r="ET12" s="23"/>
      <c r="EU12" s="23">
        <v>1</v>
      </c>
      <c r="EV12" s="23"/>
      <c r="EW12" s="23"/>
      <c r="EX12" s="23">
        <v>1</v>
      </c>
      <c r="EY12" s="23"/>
      <c r="EZ12" s="23"/>
      <c r="FA12" s="23">
        <v>1</v>
      </c>
      <c r="FB12" s="23"/>
      <c r="FC12" s="23"/>
      <c r="FD12" s="23">
        <v>1</v>
      </c>
      <c r="FE12" s="23"/>
      <c r="FF12" s="23"/>
      <c r="FG12" s="23">
        <v>1</v>
      </c>
      <c r="FH12" s="23"/>
      <c r="FI12" s="23"/>
      <c r="FJ12" s="23">
        <v>1</v>
      </c>
      <c r="FK12" s="23"/>
      <c r="FL12" s="23"/>
      <c r="FM12" s="23">
        <v>1</v>
      </c>
      <c r="FN12" s="23"/>
      <c r="FO12" s="23"/>
      <c r="FP12" s="23">
        <v>1</v>
      </c>
      <c r="FQ12" s="23"/>
      <c r="FR12" s="23"/>
      <c r="FS12" s="23">
        <v>1</v>
      </c>
      <c r="FT12" s="23"/>
      <c r="FU12" s="23"/>
      <c r="FV12" s="23">
        <v>1</v>
      </c>
      <c r="FW12" s="23"/>
      <c r="FX12" s="23"/>
      <c r="FY12" s="23">
        <v>1</v>
      </c>
      <c r="FZ12" s="23"/>
      <c r="GA12" s="23"/>
      <c r="GB12" s="23">
        <v>1</v>
      </c>
      <c r="GC12" s="23"/>
      <c r="GD12" s="23"/>
      <c r="GE12" s="23">
        <v>1</v>
      </c>
      <c r="GF12" s="23"/>
      <c r="GG12" s="23"/>
      <c r="GH12" s="23">
        <v>1</v>
      </c>
      <c r="GI12" s="23"/>
      <c r="GJ12" s="23"/>
      <c r="GK12" s="23">
        <v>1</v>
      </c>
      <c r="GL12" s="23"/>
      <c r="GM12" s="23"/>
      <c r="GN12" s="23">
        <v>1</v>
      </c>
      <c r="GO12" s="23"/>
      <c r="GP12" s="23"/>
      <c r="GQ12" s="23">
        <v>1</v>
      </c>
      <c r="GR12" s="23"/>
      <c r="GS12" s="23"/>
      <c r="GT12" s="23">
        <v>1</v>
      </c>
      <c r="GU12" s="23"/>
      <c r="GV12" s="23"/>
      <c r="GW12" s="23">
        <v>1</v>
      </c>
      <c r="GX12" s="23"/>
      <c r="GY12" s="23"/>
      <c r="GZ12" s="23">
        <v>1</v>
      </c>
      <c r="HA12" s="23"/>
      <c r="HB12" s="23"/>
      <c r="HC12" s="23">
        <v>1</v>
      </c>
      <c r="HD12" s="23"/>
      <c r="HE12" s="23"/>
      <c r="HF12" s="23">
        <v>1</v>
      </c>
      <c r="HG12" s="23"/>
      <c r="HH12" s="23"/>
      <c r="HI12" s="23">
        <v>1</v>
      </c>
      <c r="HJ12" s="23"/>
      <c r="HK12" s="23"/>
      <c r="HL12" s="23">
        <v>1</v>
      </c>
      <c r="HM12" s="23"/>
      <c r="HN12" s="23"/>
      <c r="HO12" s="23">
        <v>1</v>
      </c>
      <c r="HP12" s="23"/>
      <c r="HQ12" s="23"/>
      <c r="HR12" s="23">
        <v>1</v>
      </c>
      <c r="HS12" s="23"/>
      <c r="HT12" s="23"/>
      <c r="HU12" s="23">
        <v>1</v>
      </c>
      <c r="HV12" s="23"/>
      <c r="HW12" s="23"/>
      <c r="HX12" s="23">
        <v>1</v>
      </c>
      <c r="HY12" s="23"/>
      <c r="HZ12" s="23"/>
      <c r="IA12" s="23">
        <v>1</v>
      </c>
      <c r="IB12" s="23"/>
      <c r="IC12" s="23"/>
      <c r="ID12" s="23">
        <v>1</v>
      </c>
      <c r="IE12" s="23"/>
      <c r="IF12" s="23"/>
      <c r="IG12" s="23">
        <v>1</v>
      </c>
      <c r="IH12" s="23"/>
      <c r="II12" s="23"/>
      <c r="IJ12" s="23">
        <v>1</v>
      </c>
      <c r="IK12" s="23"/>
      <c r="IL12" s="23"/>
      <c r="IM12" s="23">
        <v>1</v>
      </c>
      <c r="IN12" s="23"/>
      <c r="IO12" s="23"/>
      <c r="IP12" s="23">
        <v>1</v>
      </c>
      <c r="IQ12" s="23"/>
      <c r="IR12" s="23"/>
      <c r="IS12" s="23">
        <v>1</v>
      </c>
      <c r="IT12" s="23"/>
    </row>
    <row r="13" spans="1:254" x14ac:dyDescent="0.25">
      <c r="A13" s="23">
        <v>5</v>
      </c>
      <c r="B13" s="23" t="s">
        <v>508</v>
      </c>
      <c r="C13" s="23"/>
      <c r="D13" s="23">
        <v>1</v>
      </c>
      <c r="E13" s="23"/>
      <c r="F13" s="23"/>
      <c r="G13" s="23">
        <v>1</v>
      </c>
      <c r="H13" s="23"/>
      <c r="I13" s="23"/>
      <c r="J13" s="23">
        <v>1</v>
      </c>
      <c r="K13" s="23"/>
      <c r="L13" s="23"/>
      <c r="M13" s="23">
        <v>1</v>
      </c>
      <c r="N13" s="23"/>
      <c r="O13" s="23"/>
      <c r="P13" s="23">
        <v>1</v>
      </c>
      <c r="Q13" s="23"/>
      <c r="R13" s="23"/>
      <c r="S13" s="23">
        <v>1</v>
      </c>
      <c r="T13" s="23"/>
      <c r="U13" s="23"/>
      <c r="V13" s="23">
        <v>1</v>
      </c>
      <c r="W13" s="23"/>
      <c r="X13" s="23"/>
      <c r="Y13" s="23">
        <v>1</v>
      </c>
      <c r="Z13" s="23"/>
      <c r="AA13" s="23"/>
      <c r="AB13" s="23">
        <v>1</v>
      </c>
      <c r="AC13" s="23"/>
      <c r="AD13" s="23"/>
      <c r="AE13" s="23">
        <v>1</v>
      </c>
      <c r="AF13" s="23"/>
      <c r="AG13" s="23"/>
      <c r="AH13" s="23">
        <v>1</v>
      </c>
      <c r="AI13" s="23"/>
      <c r="AJ13" s="23"/>
      <c r="AK13" s="23">
        <v>1</v>
      </c>
      <c r="AL13" s="23"/>
      <c r="AM13" s="23"/>
      <c r="AN13" s="23">
        <v>1</v>
      </c>
      <c r="AO13" s="23"/>
      <c r="AP13" s="23"/>
      <c r="AQ13" s="23">
        <v>1</v>
      </c>
      <c r="AR13" s="23"/>
      <c r="AS13" s="23"/>
      <c r="AT13" s="23">
        <v>1</v>
      </c>
      <c r="AU13" s="23"/>
      <c r="AV13" s="23"/>
      <c r="AW13" s="23">
        <v>1</v>
      </c>
      <c r="AX13" s="23"/>
      <c r="AY13" s="23"/>
      <c r="AZ13" s="23">
        <v>1</v>
      </c>
      <c r="BA13" s="23"/>
      <c r="BB13" s="23"/>
      <c r="BC13" s="23">
        <v>1</v>
      </c>
      <c r="BD13" s="23"/>
      <c r="BE13" s="23"/>
      <c r="BF13" s="23">
        <v>1</v>
      </c>
      <c r="BG13" s="23"/>
      <c r="BH13" s="23"/>
      <c r="BI13" s="23">
        <v>1</v>
      </c>
      <c r="BJ13" s="23"/>
      <c r="BK13" s="23"/>
      <c r="BL13" s="23">
        <v>1</v>
      </c>
      <c r="BM13" s="23"/>
      <c r="BN13" s="23"/>
      <c r="BO13" s="23">
        <v>1</v>
      </c>
      <c r="BP13" s="23"/>
      <c r="BQ13" s="23"/>
      <c r="BR13" s="23">
        <v>1</v>
      </c>
      <c r="BS13" s="23"/>
      <c r="BT13" s="23"/>
      <c r="BU13" s="23">
        <v>1</v>
      </c>
      <c r="BV13" s="23"/>
      <c r="BW13" s="23"/>
      <c r="BX13" s="23">
        <v>1</v>
      </c>
      <c r="BY13" s="23"/>
      <c r="BZ13" s="23"/>
      <c r="CA13" s="23">
        <v>1</v>
      </c>
      <c r="CB13" s="23"/>
      <c r="CC13" s="23"/>
      <c r="CD13" s="23">
        <v>1</v>
      </c>
      <c r="CE13" s="23"/>
      <c r="CF13" s="23"/>
      <c r="CG13" s="23">
        <v>1</v>
      </c>
      <c r="CH13" s="23"/>
      <c r="CI13" s="23"/>
      <c r="CJ13" s="23">
        <v>1</v>
      </c>
      <c r="CK13" s="23"/>
      <c r="CL13" s="23"/>
      <c r="CM13" s="23">
        <v>1</v>
      </c>
      <c r="CN13" s="23"/>
      <c r="CO13" s="23"/>
      <c r="CP13" s="23">
        <v>1</v>
      </c>
      <c r="CQ13" s="23"/>
      <c r="CR13" s="23"/>
      <c r="CS13" s="23">
        <v>1</v>
      </c>
      <c r="CT13" s="23"/>
      <c r="CU13" s="23"/>
      <c r="CV13" s="23">
        <v>1</v>
      </c>
      <c r="CW13" s="23"/>
      <c r="CX13" s="23"/>
      <c r="CY13" s="23">
        <v>1</v>
      </c>
      <c r="CZ13" s="23"/>
      <c r="DA13" s="23"/>
      <c r="DB13" s="23">
        <v>1</v>
      </c>
      <c r="DC13" s="23"/>
      <c r="DD13" s="23"/>
      <c r="DE13" s="23">
        <v>1</v>
      </c>
      <c r="DF13" s="23"/>
      <c r="DG13" s="23"/>
      <c r="DH13" s="23">
        <v>1</v>
      </c>
      <c r="DI13" s="23"/>
      <c r="DJ13" s="23"/>
      <c r="DK13" s="23">
        <v>1</v>
      </c>
      <c r="DL13" s="23"/>
      <c r="DM13" s="23"/>
      <c r="DN13" s="23">
        <v>1</v>
      </c>
      <c r="DO13" s="23"/>
      <c r="DP13" s="23"/>
      <c r="DQ13" s="23">
        <v>1</v>
      </c>
      <c r="DR13" s="23"/>
      <c r="DS13" s="23"/>
      <c r="DT13" s="23">
        <v>1</v>
      </c>
      <c r="DU13" s="23"/>
      <c r="DV13" s="23"/>
      <c r="DW13" s="23">
        <v>1</v>
      </c>
      <c r="DX13" s="23"/>
      <c r="DY13" s="23"/>
      <c r="DZ13" s="23">
        <v>1</v>
      </c>
      <c r="EA13" s="23"/>
      <c r="EB13" s="23"/>
      <c r="EC13" s="23">
        <v>1</v>
      </c>
      <c r="ED13" s="23"/>
      <c r="EE13" s="23"/>
      <c r="EF13" s="23">
        <v>1</v>
      </c>
      <c r="EG13" s="23"/>
      <c r="EH13" s="23"/>
      <c r="EI13" s="23">
        <v>1</v>
      </c>
      <c r="EJ13" s="23"/>
      <c r="EK13" s="23"/>
      <c r="EL13" s="23">
        <v>1</v>
      </c>
      <c r="EM13" s="23"/>
      <c r="EN13" s="23"/>
      <c r="EO13" s="23">
        <v>1</v>
      </c>
      <c r="EP13" s="23"/>
      <c r="EQ13" s="23"/>
      <c r="ER13" s="23">
        <v>1</v>
      </c>
      <c r="ES13" s="23"/>
      <c r="ET13" s="23"/>
      <c r="EU13" s="23">
        <v>1</v>
      </c>
      <c r="EV13" s="23"/>
      <c r="EW13" s="23"/>
      <c r="EX13" s="23">
        <v>1</v>
      </c>
      <c r="EY13" s="23"/>
      <c r="EZ13" s="23"/>
      <c r="FA13" s="23">
        <v>1</v>
      </c>
      <c r="FB13" s="23"/>
      <c r="FC13" s="23"/>
      <c r="FD13" s="23">
        <v>1</v>
      </c>
      <c r="FE13" s="23"/>
      <c r="FF13" s="23"/>
      <c r="FG13" s="23">
        <v>1</v>
      </c>
      <c r="FH13" s="23"/>
      <c r="FI13" s="23"/>
      <c r="FJ13" s="23">
        <v>1</v>
      </c>
      <c r="FK13" s="23"/>
      <c r="FL13" s="23"/>
      <c r="FM13" s="23">
        <v>1</v>
      </c>
      <c r="FN13" s="23"/>
      <c r="FO13" s="23"/>
      <c r="FP13" s="23">
        <v>1</v>
      </c>
      <c r="FQ13" s="23"/>
      <c r="FR13" s="23"/>
      <c r="FS13" s="23">
        <v>1</v>
      </c>
      <c r="FT13" s="23"/>
      <c r="FU13" s="23"/>
      <c r="FV13" s="23">
        <v>1</v>
      </c>
      <c r="FW13" s="23"/>
      <c r="FX13" s="23"/>
      <c r="FY13" s="23">
        <v>1</v>
      </c>
      <c r="FZ13" s="23"/>
      <c r="GA13" s="23"/>
      <c r="GB13" s="23">
        <v>1</v>
      </c>
      <c r="GC13" s="23"/>
      <c r="GD13" s="23"/>
      <c r="GE13" s="23">
        <v>1</v>
      </c>
      <c r="GF13" s="23"/>
      <c r="GG13" s="23"/>
      <c r="GH13" s="23">
        <v>1</v>
      </c>
      <c r="GI13" s="23"/>
      <c r="GJ13" s="23"/>
      <c r="GK13" s="23">
        <v>1</v>
      </c>
      <c r="GL13" s="23"/>
      <c r="GM13" s="23"/>
      <c r="GN13" s="23">
        <v>1</v>
      </c>
      <c r="GO13" s="23"/>
      <c r="GP13" s="23"/>
      <c r="GQ13" s="23">
        <v>1</v>
      </c>
      <c r="GR13" s="23"/>
      <c r="GS13" s="23"/>
      <c r="GT13" s="23">
        <v>1</v>
      </c>
      <c r="GU13" s="23"/>
      <c r="GV13" s="23"/>
      <c r="GW13" s="23">
        <v>1</v>
      </c>
      <c r="GX13" s="23"/>
      <c r="GY13" s="23"/>
      <c r="GZ13" s="23">
        <v>1</v>
      </c>
      <c r="HA13" s="23"/>
      <c r="HB13" s="23"/>
      <c r="HC13" s="23">
        <v>1</v>
      </c>
      <c r="HD13" s="23"/>
      <c r="HE13" s="23"/>
      <c r="HF13" s="23">
        <v>1</v>
      </c>
      <c r="HG13" s="23"/>
      <c r="HH13" s="23"/>
      <c r="HI13" s="23">
        <v>1</v>
      </c>
      <c r="HJ13" s="23"/>
      <c r="HK13" s="23"/>
      <c r="HL13" s="23">
        <v>1</v>
      </c>
      <c r="HM13" s="23"/>
      <c r="HN13" s="23"/>
      <c r="HO13" s="23">
        <v>1</v>
      </c>
      <c r="HP13" s="23"/>
      <c r="HQ13" s="23"/>
      <c r="HR13" s="23">
        <v>1</v>
      </c>
      <c r="HS13" s="23"/>
      <c r="HT13" s="23"/>
      <c r="HU13" s="23">
        <v>1</v>
      </c>
      <c r="HV13" s="23"/>
      <c r="HW13" s="23"/>
      <c r="HX13" s="23">
        <v>1</v>
      </c>
      <c r="HY13" s="23"/>
      <c r="HZ13" s="23"/>
      <c r="IA13" s="23">
        <v>1</v>
      </c>
      <c r="IB13" s="23"/>
      <c r="IC13" s="23"/>
      <c r="ID13" s="23">
        <v>1</v>
      </c>
      <c r="IE13" s="23"/>
      <c r="IF13" s="23"/>
      <c r="IG13" s="23">
        <v>1</v>
      </c>
      <c r="IH13" s="23"/>
      <c r="II13" s="23"/>
      <c r="IJ13" s="23">
        <v>1</v>
      </c>
      <c r="IK13" s="23"/>
      <c r="IL13" s="23"/>
      <c r="IM13" s="23">
        <v>1</v>
      </c>
      <c r="IN13" s="23"/>
      <c r="IO13" s="23"/>
      <c r="IP13" s="23">
        <v>1</v>
      </c>
      <c r="IQ13" s="23"/>
      <c r="IR13" s="23"/>
      <c r="IS13" s="23">
        <v>1</v>
      </c>
      <c r="IT13" s="23"/>
    </row>
    <row r="14" spans="1:254" x14ac:dyDescent="0.25">
      <c r="A14" s="23">
        <v>6</v>
      </c>
      <c r="B14" s="23" t="s">
        <v>509</v>
      </c>
      <c r="C14" s="23"/>
      <c r="D14" s="23">
        <v>1</v>
      </c>
      <c r="E14" s="23"/>
      <c r="F14" s="23"/>
      <c r="G14" s="23">
        <v>1</v>
      </c>
      <c r="H14" s="23"/>
      <c r="I14" s="23"/>
      <c r="J14" s="23">
        <v>1</v>
      </c>
      <c r="K14" s="23"/>
      <c r="L14" s="23"/>
      <c r="M14" s="23">
        <v>1</v>
      </c>
      <c r="N14" s="23"/>
      <c r="O14" s="23"/>
      <c r="P14" s="23">
        <v>1</v>
      </c>
      <c r="Q14" s="23"/>
      <c r="R14" s="23"/>
      <c r="S14" s="23">
        <v>1</v>
      </c>
      <c r="T14" s="23"/>
      <c r="U14" s="23"/>
      <c r="V14" s="23">
        <v>1</v>
      </c>
      <c r="W14" s="23"/>
      <c r="X14" s="23"/>
      <c r="Y14" s="23">
        <v>1</v>
      </c>
      <c r="Z14" s="23"/>
      <c r="AA14" s="23"/>
      <c r="AB14" s="23">
        <v>1</v>
      </c>
      <c r="AC14" s="23"/>
      <c r="AD14" s="23"/>
      <c r="AE14" s="23">
        <v>1</v>
      </c>
      <c r="AF14" s="23"/>
      <c r="AG14" s="23"/>
      <c r="AH14" s="23">
        <v>1</v>
      </c>
      <c r="AI14" s="23"/>
      <c r="AJ14" s="23"/>
      <c r="AK14" s="23">
        <v>1</v>
      </c>
      <c r="AL14" s="23"/>
      <c r="AM14" s="23"/>
      <c r="AN14" s="23">
        <v>1</v>
      </c>
      <c r="AO14" s="23"/>
      <c r="AP14" s="23"/>
      <c r="AQ14" s="23">
        <v>1</v>
      </c>
      <c r="AR14" s="23"/>
      <c r="AS14" s="23"/>
      <c r="AT14" s="23">
        <v>1</v>
      </c>
      <c r="AU14" s="23"/>
      <c r="AV14" s="23"/>
      <c r="AW14" s="23">
        <v>1</v>
      </c>
      <c r="AX14" s="23"/>
      <c r="AY14" s="23"/>
      <c r="AZ14" s="23">
        <v>1</v>
      </c>
      <c r="BA14" s="23"/>
      <c r="BB14" s="23"/>
      <c r="BC14" s="23">
        <v>1</v>
      </c>
      <c r="BD14" s="23"/>
      <c r="BE14" s="23"/>
      <c r="BF14" s="23">
        <v>1</v>
      </c>
      <c r="BG14" s="23"/>
      <c r="BH14" s="23"/>
      <c r="BI14" s="23">
        <v>1</v>
      </c>
      <c r="BJ14" s="23"/>
      <c r="BK14" s="23"/>
      <c r="BL14" s="23">
        <v>1</v>
      </c>
      <c r="BM14" s="23"/>
      <c r="BN14" s="23"/>
      <c r="BO14" s="23">
        <v>1</v>
      </c>
      <c r="BP14" s="23"/>
      <c r="BQ14" s="23"/>
      <c r="BR14" s="23">
        <v>1</v>
      </c>
      <c r="BS14" s="23"/>
      <c r="BT14" s="23"/>
      <c r="BU14" s="23">
        <v>1</v>
      </c>
      <c r="BV14" s="23"/>
      <c r="BW14" s="23"/>
      <c r="BX14" s="23">
        <v>1</v>
      </c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/>
      <c r="CM14" s="23">
        <v>1</v>
      </c>
      <c r="CN14" s="23"/>
      <c r="CO14" s="23"/>
      <c r="CP14" s="23">
        <v>1</v>
      </c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/>
      <c r="DB14" s="23">
        <v>1</v>
      </c>
      <c r="DC14" s="23"/>
      <c r="DD14" s="23"/>
      <c r="DE14" s="23">
        <v>1</v>
      </c>
      <c r="DF14" s="23"/>
      <c r="DG14" s="23"/>
      <c r="DH14" s="23">
        <v>1</v>
      </c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/>
      <c r="DT14" s="23">
        <v>1</v>
      </c>
      <c r="DU14" s="23"/>
      <c r="DV14" s="23"/>
      <c r="DW14" s="23">
        <v>1</v>
      </c>
      <c r="DX14" s="23"/>
      <c r="DY14" s="23"/>
      <c r="DZ14" s="23">
        <v>1</v>
      </c>
      <c r="EA14" s="23"/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K14" s="23"/>
      <c r="EL14" s="23">
        <v>1</v>
      </c>
      <c r="EM14" s="23"/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3"/>
      <c r="FJ14" s="23">
        <v>1</v>
      </c>
      <c r="FK14" s="23"/>
      <c r="FL14" s="23"/>
      <c r="FM14" s="23">
        <v>1</v>
      </c>
      <c r="FN14" s="23"/>
      <c r="FO14" s="23"/>
      <c r="FP14" s="23">
        <v>1</v>
      </c>
      <c r="FQ14" s="23"/>
      <c r="FR14" s="23"/>
      <c r="FS14" s="23">
        <v>1</v>
      </c>
      <c r="FT14" s="23"/>
      <c r="FU14" s="23"/>
      <c r="FV14" s="23">
        <v>1</v>
      </c>
      <c r="FW14" s="23"/>
      <c r="FX14" s="23"/>
      <c r="FY14" s="23">
        <v>1</v>
      </c>
      <c r="FZ14" s="23"/>
      <c r="GA14" s="23"/>
      <c r="GB14" s="23">
        <v>1</v>
      </c>
      <c r="GC14" s="23"/>
      <c r="GD14" s="23"/>
      <c r="GE14" s="23">
        <v>1</v>
      </c>
      <c r="GF14" s="23"/>
      <c r="GG14" s="23"/>
      <c r="GH14" s="23">
        <v>1</v>
      </c>
      <c r="GI14" s="23"/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  <c r="GS14" s="23"/>
      <c r="GT14" s="23">
        <v>1</v>
      </c>
      <c r="GU14" s="23"/>
      <c r="GV14" s="23"/>
      <c r="GW14" s="23">
        <v>1</v>
      </c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>
        <v>1</v>
      </c>
      <c r="HG14" s="23"/>
      <c r="HH14" s="23"/>
      <c r="HI14" s="23">
        <v>1</v>
      </c>
      <c r="HJ14" s="23"/>
      <c r="HK14" s="23"/>
      <c r="HL14" s="23">
        <v>1</v>
      </c>
      <c r="HM14" s="23"/>
      <c r="HN14" s="23"/>
      <c r="HO14" s="23">
        <v>1</v>
      </c>
      <c r="HP14" s="23"/>
      <c r="HQ14" s="23"/>
      <c r="HR14" s="23">
        <v>1</v>
      </c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>
        <v>1</v>
      </c>
      <c r="IB14" s="23"/>
      <c r="IC14" s="23"/>
      <c r="ID14" s="23">
        <v>1</v>
      </c>
      <c r="IE14" s="23"/>
      <c r="IF14" s="23"/>
      <c r="IG14" s="23">
        <v>1</v>
      </c>
      <c r="IH14" s="23"/>
      <c r="II14" s="23"/>
      <c r="IJ14" s="23">
        <v>1</v>
      </c>
      <c r="IK14" s="23"/>
      <c r="IL14" s="23"/>
      <c r="IM14" s="23">
        <v>1</v>
      </c>
      <c r="IN14" s="23"/>
      <c r="IO14" s="23"/>
      <c r="IP14" s="23">
        <v>1</v>
      </c>
      <c r="IQ14" s="23"/>
      <c r="IR14" s="23"/>
      <c r="IS14" s="23">
        <v>1</v>
      </c>
      <c r="IT14" s="23"/>
    </row>
    <row r="15" spans="1:254" x14ac:dyDescent="0.25">
      <c r="A15" s="23">
        <v>7</v>
      </c>
      <c r="B15" s="23" t="s">
        <v>510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/>
      <c r="Y15" s="23"/>
      <c r="Z15" s="23">
        <v>1</v>
      </c>
      <c r="AA15" s="23"/>
      <c r="AB15" s="23"/>
      <c r="AC15" s="23">
        <v>1</v>
      </c>
      <c r="AD15" s="23"/>
      <c r="AE15" s="23"/>
      <c r="AF15" s="23">
        <v>1</v>
      </c>
      <c r="AG15" s="23"/>
      <c r="AH15" s="23"/>
      <c r="AI15" s="23">
        <v>1</v>
      </c>
      <c r="AJ15" s="23"/>
      <c r="AK15" s="23"/>
      <c r="AL15" s="23">
        <v>1</v>
      </c>
      <c r="AM15" s="23"/>
      <c r="AN15" s="23"/>
      <c r="AO15" s="23">
        <v>1</v>
      </c>
      <c r="AP15" s="23"/>
      <c r="AQ15" s="23"/>
      <c r="AR15" s="23">
        <v>1</v>
      </c>
      <c r="AS15" s="23"/>
      <c r="AT15" s="23"/>
      <c r="AU15" s="23">
        <v>1</v>
      </c>
      <c r="AV15" s="23"/>
      <c r="AW15" s="23"/>
      <c r="AX15" s="23">
        <v>1</v>
      </c>
      <c r="AY15" s="23"/>
      <c r="AZ15" s="23"/>
      <c r="BA15" s="23">
        <v>1</v>
      </c>
      <c r="BB15" s="23"/>
      <c r="BC15" s="23"/>
      <c r="BD15" s="23">
        <v>1</v>
      </c>
      <c r="BE15" s="23"/>
      <c r="BF15" s="23"/>
      <c r="BG15" s="23">
        <v>1</v>
      </c>
      <c r="BH15" s="23"/>
      <c r="BI15" s="23"/>
      <c r="BJ15" s="23">
        <v>1</v>
      </c>
      <c r="BK15" s="23"/>
      <c r="BL15" s="23"/>
      <c r="BM15" s="23">
        <v>1</v>
      </c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3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</row>
    <row r="16" spans="1:254" x14ac:dyDescent="0.25">
      <c r="A16" s="23">
        <v>8</v>
      </c>
      <c r="B16" s="23" t="s">
        <v>511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>
        <v>1</v>
      </c>
      <c r="Y16" s="23"/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4" x14ac:dyDescent="0.25">
      <c r="A17" s="23">
        <v>9</v>
      </c>
      <c r="B17" s="23" t="s">
        <v>512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3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>
        <v>1</v>
      </c>
      <c r="HO17" s="23"/>
      <c r="HP17" s="23"/>
      <c r="HQ17" s="23">
        <v>1</v>
      </c>
      <c r="HR17" s="23"/>
      <c r="HS17" s="23"/>
      <c r="HT17" s="23">
        <v>1</v>
      </c>
      <c r="HU17" s="23"/>
      <c r="HV17" s="23"/>
      <c r="HW17" s="23">
        <v>1</v>
      </c>
      <c r="HX17" s="23"/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4" x14ac:dyDescent="0.25">
      <c r="A18" s="23">
        <v>10</v>
      </c>
      <c r="B18" s="23" t="s">
        <v>513</v>
      </c>
      <c r="C18" s="23">
        <v>1</v>
      </c>
      <c r="D18" s="23"/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>
        <v>1</v>
      </c>
      <c r="CP18" s="23"/>
      <c r="CQ18" s="23"/>
      <c r="CR18" s="23">
        <v>1</v>
      </c>
      <c r="CS18" s="23"/>
      <c r="CT18" s="23"/>
      <c r="CU18" s="23">
        <v>1</v>
      </c>
      <c r="CV18" s="23"/>
      <c r="CW18" s="23"/>
      <c r="CX18" s="23">
        <v>1</v>
      </c>
      <c r="CY18" s="23"/>
      <c r="CZ18" s="23"/>
      <c r="DA18" s="23">
        <v>1</v>
      </c>
      <c r="DB18" s="23"/>
      <c r="DC18" s="23"/>
      <c r="DD18" s="23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>
        <v>1</v>
      </c>
      <c r="FM18" s="23"/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>
        <v>1</v>
      </c>
      <c r="FY18" s="23"/>
      <c r="FZ18" s="23"/>
      <c r="GA18" s="23">
        <v>1</v>
      </c>
      <c r="GB18" s="23"/>
      <c r="GC18" s="23"/>
      <c r="GD18" s="23">
        <v>1</v>
      </c>
      <c r="GE18" s="23"/>
      <c r="GF18" s="23"/>
      <c r="GG18" s="23">
        <v>1</v>
      </c>
      <c r="GH18" s="23"/>
      <c r="GI18" s="23"/>
      <c r="GJ18" s="23">
        <v>1</v>
      </c>
      <c r="GK18" s="23"/>
      <c r="GL18" s="23"/>
      <c r="GM18" s="23">
        <v>1</v>
      </c>
      <c r="GN18" s="23"/>
      <c r="GO18" s="23"/>
      <c r="GP18" s="23">
        <v>1</v>
      </c>
      <c r="GQ18" s="23"/>
      <c r="GR18" s="23"/>
      <c r="GS18" s="23">
        <v>1</v>
      </c>
      <c r="GT18" s="23"/>
      <c r="GU18" s="23"/>
      <c r="GV18" s="23">
        <v>1</v>
      </c>
      <c r="GW18" s="23"/>
      <c r="GX18" s="23"/>
      <c r="GY18" s="23">
        <v>1</v>
      </c>
      <c r="GZ18" s="23"/>
      <c r="HA18" s="23"/>
      <c r="HB18" s="23">
        <v>1</v>
      </c>
      <c r="HC18" s="23"/>
      <c r="HD18" s="23"/>
      <c r="HE18" s="23">
        <v>1</v>
      </c>
      <c r="HF18" s="23"/>
      <c r="HG18" s="23"/>
      <c r="HH18" s="23">
        <v>1</v>
      </c>
      <c r="HI18" s="23"/>
      <c r="HJ18" s="23"/>
      <c r="HK18" s="23">
        <v>1</v>
      </c>
      <c r="HL18" s="23"/>
      <c r="HM18" s="23"/>
      <c r="HN18" s="23">
        <v>1</v>
      </c>
      <c r="HO18" s="23"/>
      <c r="HP18" s="23"/>
      <c r="HQ18" s="23">
        <v>1</v>
      </c>
      <c r="HR18" s="23"/>
      <c r="HS18" s="23"/>
      <c r="HT18" s="23">
        <v>1</v>
      </c>
      <c r="HU18" s="23"/>
      <c r="HV18" s="23"/>
      <c r="HW18" s="23">
        <v>1</v>
      </c>
      <c r="HX18" s="23"/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>
        <v>1</v>
      </c>
      <c r="IS18" s="23"/>
      <c r="IT18" s="23"/>
    </row>
    <row r="19" spans="1:254" x14ac:dyDescent="0.25">
      <c r="A19" s="23">
        <v>11</v>
      </c>
      <c r="B19" s="23" t="s">
        <v>514</v>
      </c>
      <c r="C19" s="23">
        <v>1</v>
      </c>
      <c r="D19" s="23"/>
      <c r="E19" s="23"/>
      <c r="F19" s="23">
        <v>1</v>
      </c>
      <c r="G19" s="23"/>
      <c r="H19" s="23"/>
      <c r="I19" s="23">
        <v>1</v>
      </c>
      <c r="J19" s="23"/>
      <c r="K19" s="23"/>
      <c r="L19" s="23">
        <v>1</v>
      </c>
      <c r="M19" s="23"/>
      <c r="N19" s="23"/>
      <c r="O19" s="23">
        <v>1</v>
      </c>
      <c r="P19" s="23"/>
      <c r="Q19" s="23"/>
      <c r="R19" s="23">
        <v>1</v>
      </c>
      <c r="S19" s="23"/>
      <c r="T19" s="23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x14ac:dyDescent="0.25">
      <c r="A20" s="23">
        <v>12</v>
      </c>
      <c r="B20" s="23" t="s">
        <v>515</v>
      </c>
      <c r="C20" s="23"/>
      <c r="D20" s="23">
        <v>1</v>
      </c>
      <c r="E20" s="23"/>
      <c r="F20" s="23"/>
      <c r="G20" s="23">
        <v>1</v>
      </c>
      <c r="H20" s="23"/>
      <c r="I20" s="23"/>
      <c r="J20" s="23">
        <v>1</v>
      </c>
      <c r="K20" s="23"/>
      <c r="L20" s="23"/>
      <c r="M20" s="23">
        <v>1</v>
      </c>
      <c r="N20" s="23"/>
      <c r="O20" s="23"/>
      <c r="P20" s="23">
        <v>1</v>
      </c>
      <c r="Q20" s="23"/>
      <c r="R20" s="23"/>
      <c r="S20" s="23">
        <v>1</v>
      </c>
      <c r="T20" s="23"/>
      <c r="U20" s="23"/>
      <c r="V20" s="23">
        <v>1</v>
      </c>
      <c r="W20" s="23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23"/>
      <c r="BI20" s="23">
        <v>1</v>
      </c>
      <c r="BJ20" s="23"/>
      <c r="BK20" s="23"/>
      <c r="BL20" s="23">
        <v>1</v>
      </c>
      <c r="BM20" s="23"/>
      <c r="BN20" s="23"/>
      <c r="BO20" s="23">
        <v>1</v>
      </c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3"/>
      <c r="DE20" s="23">
        <v>1</v>
      </c>
      <c r="DF20" s="23"/>
      <c r="DG20" s="23"/>
      <c r="DH20" s="23">
        <v>1</v>
      </c>
      <c r="DI20" s="23"/>
      <c r="DJ20" s="23"/>
      <c r="DK20" s="23">
        <v>1</v>
      </c>
      <c r="DL20" s="23"/>
      <c r="DM20" s="23"/>
      <c r="DN20" s="23">
        <v>1</v>
      </c>
      <c r="DO20" s="23"/>
      <c r="DP20" s="23"/>
      <c r="DQ20" s="23">
        <v>1</v>
      </c>
      <c r="DR20" s="23"/>
      <c r="DS20" s="23"/>
      <c r="DT20" s="23">
        <v>1</v>
      </c>
      <c r="DU20" s="23"/>
      <c r="DV20" s="23"/>
      <c r="DW20" s="23">
        <v>1</v>
      </c>
      <c r="DX20" s="23"/>
      <c r="DY20" s="23"/>
      <c r="DZ20" s="23">
        <v>1</v>
      </c>
      <c r="EA20" s="23"/>
      <c r="EB20" s="23"/>
      <c r="EC20" s="23">
        <v>1</v>
      </c>
      <c r="ED20" s="23"/>
      <c r="EE20" s="23"/>
      <c r="EF20" s="23">
        <v>1</v>
      </c>
      <c r="EG20" s="23"/>
      <c r="EH20" s="23"/>
      <c r="EI20" s="23">
        <v>1</v>
      </c>
      <c r="EJ20" s="23"/>
      <c r="EK20" s="23"/>
      <c r="EL20" s="23">
        <v>1</v>
      </c>
      <c r="EM20" s="23"/>
      <c r="EN20" s="23"/>
      <c r="EO20" s="23">
        <v>1</v>
      </c>
      <c r="EP20" s="23"/>
      <c r="EQ20" s="23"/>
      <c r="ER20" s="23">
        <v>1</v>
      </c>
      <c r="ES20" s="23"/>
      <c r="ET20" s="23"/>
      <c r="EU20" s="23">
        <v>1</v>
      </c>
      <c r="EV20" s="23"/>
      <c r="EW20" s="23"/>
      <c r="EX20" s="23">
        <v>1</v>
      </c>
      <c r="EY20" s="23"/>
      <c r="EZ20" s="23"/>
      <c r="FA20" s="23">
        <v>1</v>
      </c>
      <c r="FB20" s="23"/>
      <c r="FC20" s="23"/>
      <c r="FD20" s="23">
        <v>1</v>
      </c>
      <c r="FE20" s="23"/>
      <c r="FF20" s="23"/>
      <c r="FG20" s="23">
        <v>1</v>
      </c>
      <c r="FH20" s="23"/>
      <c r="FI20" s="23"/>
      <c r="FJ20" s="23">
        <v>1</v>
      </c>
      <c r="FK20" s="23"/>
      <c r="FL20" s="23"/>
      <c r="FM20" s="23">
        <v>1</v>
      </c>
      <c r="FN20" s="23"/>
      <c r="FO20" s="23"/>
      <c r="FP20" s="23">
        <v>1</v>
      </c>
      <c r="FQ20" s="23"/>
      <c r="FR20" s="23"/>
      <c r="FS20" s="23">
        <v>1</v>
      </c>
      <c r="FT20" s="23"/>
      <c r="FU20" s="23"/>
      <c r="FV20" s="23">
        <v>1</v>
      </c>
      <c r="FW20" s="23"/>
      <c r="FX20" s="23"/>
      <c r="FY20" s="23">
        <v>1</v>
      </c>
      <c r="FZ20" s="23"/>
      <c r="GA20" s="23"/>
      <c r="GB20" s="23">
        <v>1</v>
      </c>
      <c r="GC20" s="23"/>
      <c r="GD20" s="23"/>
      <c r="GE20" s="23">
        <v>1</v>
      </c>
      <c r="GF20" s="23"/>
      <c r="GG20" s="23"/>
      <c r="GH20" s="23">
        <v>1</v>
      </c>
      <c r="GI20" s="23"/>
      <c r="GJ20" s="23"/>
      <c r="GK20" s="23">
        <v>1</v>
      </c>
      <c r="GL20" s="23"/>
      <c r="GM20" s="23"/>
      <c r="GN20" s="23">
        <v>1</v>
      </c>
      <c r="GO20" s="23"/>
      <c r="GP20" s="23"/>
      <c r="GQ20" s="23">
        <v>1</v>
      </c>
      <c r="GR20" s="23"/>
      <c r="GS20" s="23"/>
      <c r="GT20" s="23">
        <v>1</v>
      </c>
      <c r="GU20" s="23"/>
      <c r="GV20" s="23"/>
      <c r="GW20" s="23">
        <v>1</v>
      </c>
      <c r="GX20" s="23"/>
      <c r="GY20" s="23"/>
      <c r="GZ20" s="23">
        <v>1</v>
      </c>
      <c r="HA20" s="23"/>
      <c r="HB20" s="23"/>
      <c r="HC20" s="23">
        <v>1</v>
      </c>
      <c r="HD20" s="23"/>
      <c r="HE20" s="23"/>
      <c r="HF20" s="23">
        <v>1</v>
      </c>
      <c r="HG20" s="23"/>
      <c r="HH20" s="23"/>
      <c r="HI20" s="23">
        <v>1</v>
      </c>
      <c r="HJ20" s="23"/>
      <c r="HK20" s="23"/>
      <c r="HL20" s="23">
        <v>1</v>
      </c>
      <c r="HM20" s="23"/>
      <c r="HN20" s="23"/>
      <c r="HO20" s="23">
        <v>1</v>
      </c>
      <c r="HP20" s="23"/>
      <c r="HQ20" s="23"/>
      <c r="HR20" s="23">
        <v>1</v>
      </c>
      <c r="HS20" s="23"/>
      <c r="HT20" s="23"/>
      <c r="HU20" s="23">
        <v>1</v>
      </c>
      <c r="HV20" s="23"/>
      <c r="HW20" s="23"/>
      <c r="HX20" s="23">
        <v>1</v>
      </c>
      <c r="HY20" s="23"/>
      <c r="HZ20" s="23"/>
      <c r="IA20" s="23">
        <v>1</v>
      </c>
      <c r="IB20" s="23"/>
      <c r="IC20" s="23"/>
      <c r="ID20" s="23">
        <v>1</v>
      </c>
      <c r="IE20" s="23"/>
      <c r="IF20" s="23"/>
      <c r="IG20" s="23">
        <v>1</v>
      </c>
      <c r="IH20" s="23"/>
      <c r="II20" s="23"/>
      <c r="IJ20" s="23">
        <v>1</v>
      </c>
      <c r="IK20" s="23"/>
      <c r="IL20" s="23"/>
      <c r="IM20" s="23">
        <v>1</v>
      </c>
      <c r="IN20" s="23"/>
      <c r="IO20" s="23"/>
      <c r="IP20" s="23">
        <v>1</v>
      </c>
      <c r="IQ20" s="23"/>
      <c r="IR20" s="23"/>
      <c r="IS20" s="23">
        <v>1</v>
      </c>
      <c r="IT20" s="23"/>
    </row>
    <row r="21" spans="1:254" x14ac:dyDescent="0.25">
      <c r="A21" s="23">
        <v>13</v>
      </c>
      <c r="B21" s="23" t="s">
        <v>516</v>
      </c>
      <c r="C21" s="23">
        <v>1</v>
      </c>
      <c r="D21" s="23"/>
      <c r="E21" s="23"/>
      <c r="F21" s="23">
        <v>1</v>
      </c>
      <c r="G21" s="23"/>
      <c r="H21" s="23"/>
      <c r="I21" s="23">
        <v>1</v>
      </c>
      <c r="J21" s="23"/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>
        <v>1</v>
      </c>
      <c r="FP21" s="23"/>
      <c r="FQ21" s="23"/>
      <c r="FR21" s="23">
        <v>1</v>
      </c>
      <c r="FS21" s="23"/>
      <c r="FT21" s="23"/>
      <c r="FU21" s="23">
        <v>1</v>
      </c>
      <c r="FV21" s="23"/>
      <c r="FW21" s="23"/>
      <c r="FX21" s="23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>
        <v>1</v>
      </c>
      <c r="HR21" s="23"/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4" x14ac:dyDescent="0.25">
      <c r="A22" s="65" t="s">
        <v>51</v>
      </c>
      <c r="B22" s="67"/>
      <c r="C22" s="3">
        <f>SUM(C9:C21)</f>
        <v>7</v>
      </c>
      <c r="D22" s="3">
        <f>SUM(D9:D21)</f>
        <v>6</v>
      </c>
      <c r="E22" s="3">
        <f>SUM(E9:E21)</f>
        <v>0</v>
      </c>
      <c r="F22" s="3">
        <f>SUM(F9:F21)</f>
        <v>7</v>
      </c>
      <c r="G22" s="3">
        <f>SUM(G9:G21)</f>
        <v>6</v>
      </c>
      <c r="H22" s="3">
        <f>SUM(H9:H21)</f>
        <v>0</v>
      </c>
      <c r="I22" s="3">
        <f>SUM(I9:I21)</f>
        <v>7</v>
      </c>
      <c r="J22" s="3">
        <f>SUM(J9:J21)</f>
        <v>6</v>
      </c>
      <c r="K22" s="3">
        <f>SUM(K9:K21)</f>
        <v>0</v>
      </c>
      <c r="L22" s="3">
        <f>SUM(L9:L21)</f>
        <v>7</v>
      </c>
      <c r="M22" s="3">
        <f>SUM(M9:M21)</f>
        <v>6</v>
      </c>
      <c r="N22" s="3">
        <f>SUM(N9:N21)</f>
        <v>0</v>
      </c>
      <c r="O22" s="3">
        <f>SUM(O9:O21)</f>
        <v>7</v>
      </c>
      <c r="P22" s="3">
        <f>SUM(P9:P21)</f>
        <v>6</v>
      </c>
      <c r="Q22" s="3">
        <f>SUM(Q9:Q21)</f>
        <v>0</v>
      </c>
      <c r="R22" s="3">
        <f>SUM(R9:R21)</f>
        <v>7</v>
      </c>
      <c r="S22" s="3">
        <f>SUM(S9:S21)</f>
        <v>6</v>
      </c>
      <c r="T22" s="3">
        <f>SUM(T9:T21)</f>
        <v>0</v>
      </c>
      <c r="U22" s="3">
        <f>SUM(U9:U21)</f>
        <v>7</v>
      </c>
      <c r="V22" s="3">
        <f>SUM(V9:V21)</f>
        <v>6</v>
      </c>
      <c r="W22" s="3">
        <f>SUM(W9:W21)</f>
        <v>0</v>
      </c>
      <c r="X22" s="3">
        <f>SUM(X9:X21)</f>
        <v>6</v>
      </c>
      <c r="Y22" s="3">
        <f>SUM(Y9:Y21)</f>
        <v>5</v>
      </c>
      <c r="Z22" s="3">
        <f>SUM(Z9:Z21)</f>
        <v>2</v>
      </c>
      <c r="AA22" s="3">
        <f>SUM(AA9:AA21)</f>
        <v>6</v>
      </c>
      <c r="AB22" s="3">
        <f>SUM(AB9:AB21)</f>
        <v>5</v>
      </c>
      <c r="AC22" s="3">
        <f>SUM(AC9:AC21)</f>
        <v>2</v>
      </c>
      <c r="AD22" s="3">
        <f>SUM(AD9:AD21)</f>
        <v>6</v>
      </c>
      <c r="AE22" s="3">
        <f>SUM(AE9:AE21)</f>
        <v>5</v>
      </c>
      <c r="AF22" s="3">
        <f>SUM(AF9:AF21)</f>
        <v>2</v>
      </c>
      <c r="AG22" s="3">
        <f>SUM(AG9:AG21)</f>
        <v>6</v>
      </c>
      <c r="AH22" s="3">
        <f>SUM(AH9:AH21)</f>
        <v>5</v>
      </c>
      <c r="AI22" s="3">
        <f>SUM(AI9:AI21)</f>
        <v>2</v>
      </c>
      <c r="AJ22" s="3">
        <f>SUM(AJ9:AJ21)</f>
        <v>6</v>
      </c>
      <c r="AK22" s="3">
        <f>SUM(AK9:AK21)</f>
        <v>5</v>
      </c>
      <c r="AL22" s="3">
        <f>SUM(AL9:AL21)</f>
        <v>2</v>
      </c>
      <c r="AM22" s="3">
        <f>SUM(AM9:AM21)</f>
        <v>6</v>
      </c>
      <c r="AN22" s="3">
        <f>SUM(AN9:AN21)</f>
        <v>5</v>
      </c>
      <c r="AO22" s="3">
        <f>SUM(AO9:AO21)</f>
        <v>2</v>
      </c>
      <c r="AP22" s="3">
        <f>SUM(AP9:AP21)</f>
        <v>6</v>
      </c>
      <c r="AQ22" s="3">
        <f>SUM(AQ9:AQ21)</f>
        <v>5</v>
      </c>
      <c r="AR22" s="3">
        <f>SUM(AR9:AR21)</f>
        <v>2</v>
      </c>
      <c r="AS22" s="3">
        <f>SUM(AS9:AS21)</f>
        <v>6</v>
      </c>
      <c r="AT22" s="3">
        <f>SUM(AT9:AT21)</f>
        <v>6</v>
      </c>
      <c r="AU22" s="3">
        <f>SUM(AU9:AU21)</f>
        <v>1</v>
      </c>
      <c r="AV22" s="3">
        <f>SUM(AV9:AV21)</f>
        <v>6</v>
      </c>
      <c r="AW22" s="3">
        <f>SUM(AW9:AW21)</f>
        <v>6</v>
      </c>
      <c r="AX22" s="3">
        <f>SUM(AX9:AX21)</f>
        <v>1</v>
      </c>
      <c r="AY22" s="3">
        <f>SUM(AY9:AY21)</f>
        <v>6</v>
      </c>
      <c r="AZ22" s="3">
        <f>SUM(AZ9:AZ21)</f>
        <v>6</v>
      </c>
      <c r="BA22" s="3">
        <f>SUM(BA9:BA21)</f>
        <v>1</v>
      </c>
      <c r="BB22" s="3">
        <f>SUM(BB9:BB21)</f>
        <v>6</v>
      </c>
      <c r="BC22" s="3">
        <f>SUM(BC9:BC21)</f>
        <v>6</v>
      </c>
      <c r="BD22" s="3">
        <f>SUM(BD9:BD21)</f>
        <v>1</v>
      </c>
      <c r="BE22" s="3">
        <f>SUM(BE9:BE21)</f>
        <v>6</v>
      </c>
      <c r="BF22" s="3">
        <f>SUM(BF9:BF21)</f>
        <v>6</v>
      </c>
      <c r="BG22" s="3">
        <f>SUM(BG9:BG21)</f>
        <v>1</v>
      </c>
      <c r="BH22" s="3">
        <f>SUM(BH9:BH21)</f>
        <v>6</v>
      </c>
      <c r="BI22" s="3">
        <f>SUM(BI9:BI21)</f>
        <v>6</v>
      </c>
      <c r="BJ22" s="3">
        <f>SUM(BJ9:BJ21)</f>
        <v>1</v>
      </c>
      <c r="BK22" s="3">
        <f>SUM(BK9:BK21)</f>
        <v>6</v>
      </c>
      <c r="BL22" s="3">
        <f>SUM(BL9:BL21)</f>
        <v>6</v>
      </c>
      <c r="BM22" s="3">
        <f>SUM(BM9:BM21)</f>
        <v>1</v>
      </c>
      <c r="BN22" s="3">
        <f>SUM(BN9:BN21)</f>
        <v>6</v>
      </c>
      <c r="BO22" s="3">
        <f>SUM(BO9:BO21)</f>
        <v>7</v>
      </c>
      <c r="BP22" s="3">
        <f>SUM(BP9:BP21)</f>
        <v>0</v>
      </c>
      <c r="BQ22" s="3">
        <f>SUM(BQ9:BQ21)</f>
        <v>6</v>
      </c>
      <c r="BR22" s="3">
        <f>SUM(BR9:BR21)</f>
        <v>7</v>
      </c>
      <c r="BS22" s="3">
        <f>SUM(BS9:BS21)</f>
        <v>0</v>
      </c>
      <c r="BT22" s="3">
        <f>SUM(BT9:BT21)</f>
        <v>6</v>
      </c>
      <c r="BU22" s="3">
        <f>SUM(BU9:BU21)</f>
        <v>7</v>
      </c>
      <c r="BV22" s="3">
        <f>SUM(BV9:BV21)</f>
        <v>0</v>
      </c>
      <c r="BW22" s="3">
        <f>SUM(BW9:BW21)</f>
        <v>6</v>
      </c>
      <c r="BX22" s="3">
        <f>SUM(BX9:BX21)</f>
        <v>7</v>
      </c>
      <c r="BY22" s="3">
        <f>SUM(BY9:BY21)</f>
        <v>0</v>
      </c>
      <c r="BZ22" s="3">
        <f>SUM(BZ9:BZ21)</f>
        <v>6</v>
      </c>
      <c r="CA22" s="3">
        <f>SUM(CA9:CA21)</f>
        <v>7</v>
      </c>
      <c r="CB22" s="3">
        <f>SUM(CB9:CB21)</f>
        <v>0</v>
      </c>
      <c r="CC22" s="3">
        <f>SUM(CC9:CC21)</f>
        <v>6</v>
      </c>
      <c r="CD22" s="3">
        <f>SUM(CD9:CD21)</f>
        <v>7</v>
      </c>
      <c r="CE22" s="3">
        <f>SUM(CE9:CE21)</f>
        <v>0</v>
      </c>
      <c r="CF22" s="3">
        <f>SUM(CF9:CF21)</f>
        <v>6</v>
      </c>
      <c r="CG22" s="3">
        <f>SUM(CG9:CG21)</f>
        <v>7</v>
      </c>
      <c r="CH22" s="3">
        <f>SUM(CH9:CH21)</f>
        <v>0</v>
      </c>
      <c r="CI22" s="3">
        <f>SUM(CI9:CI21)</f>
        <v>6</v>
      </c>
      <c r="CJ22" s="3">
        <f>SUM(CJ9:CJ21)</f>
        <v>7</v>
      </c>
      <c r="CK22" s="3">
        <f>SUM(CK9:CK21)</f>
        <v>0</v>
      </c>
      <c r="CL22" s="3">
        <f>SUM(CL9:CL21)</f>
        <v>6</v>
      </c>
      <c r="CM22" s="3">
        <f>SUM(CM9:CM21)</f>
        <v>7</v>
      </c>
      <c r="CN22" s="3">
        <f>SUM(CN9:CN21)</f>
        <v>0</v>
      </c>
      <c r="CO22" s="3">
        <f>SUM(CO9:CO21)</f>
        <v>6</v>
      </c>
      <c r="CP22" s="3">
        <f>SUM(CP9:CP21)</f>
        <v>7</v>
      </c>
      <c r="CQ22" s="3">
        <f>SUM(CQ9:CQ21)</f>
        <v>0</v>
      </c>
      <c r="CR22" s="3">
        <f>SUM(CR9:CR21)</f>
        <v>6</v>
      </c>
      <c r="CS22" s="3">
        <f>SUM(CS9:CS21)</f>
        <v>7</v>
      </c>
      <c r="CT22" s="3">
        <f>SUM(CT9:CT21)</f>
        <v>0</v>
      </c>
      <c r="CU22" s="3">
        <f>SUM(CU9:CU21)</f>
        <v>6</v>
      </c>
      <c r="CV22" s="3">
        <f>SUM(CV9:CV21)</f>
        <v>7</v>
      </c>
      <c r="CW22" s="3">
        <f>SUM(CW9:CW21)</f>
        <v>0</v>
      </c>
      <c r="CX22" s="3">
        <f>SUM(CX9:CX21)</f>
        <v>6</v>
      </c>
      <c r="CY22" s="3">
        <f>SUM(CY9:CY21)</f>
        <v>7</v>
      </c>
      <c r="CZ22" s="3">
        <f>SUM(CZ9:CZ21)</f>
        <v>0</v>
      </c>
      <c r="DA22" s="3">
        <f>SUM(DA9:DA21)</f>
        <v>6</v>
      </c>
      <c r="DB22" s="3">
        <f>SUM(DB9:DB21)</f>
        <v>7</v>
      </c>
      <c r="DC22" s="3">
        <f>SUM(DC9:DC21)</f>
        <v>0</v>
      </c>
      <c r="DD22" s="3">
        <f>SUM(DD9:DD21)</f>
        <v>7</v>
      </c>
      <c r="DE22" s="3">
        <f>SUM(DE9:DE21)</f>
        <v>6</v>
      </c>
      <c r="DF22" s="3">
        <f>SUM(DF9:DF21)</f>
        <v>0</v>
      </c>
      <c r="DG22" s="3">
        <f>SUM(DG9:DG21)</f>
        <v>7</v>
      </c>
      <c r="DH22" s="3">
        <f>SUM(DH9:DH21)</f>
        <v>6</v>
      </c>
      <c r="DI22" s="3">
        <f>SUM(DI9:DI21)</f>
        <v>0</v>
      </c>
      <c r="DJ22" s="3">
        <f>SUM(DJ9:DJ21)</f>
        <v>7</v>
      </c>
      <c r="DK22" s="3">
        <f>SUM(DK9:DK21)</f>
        <v>6</v>
      </c>
      <c r="DL22" s="3">
        <f>SUM(DL9:DL21)</f>
        <v>0</v>
      </c>
      <c r="DM22" s="3">
        <f>SUM(DM9:DM21)</f>
        <v>7</v>
      </c>
      <c r="DN22" s="3">
        <f>SUM(DN9:DN21)</f>
        <v>6</v>
      </c>
      <c r="DO22" s="3">
        <f>SUM(DO9:DO21)</f>
        <v>0</v>
      </c>
      <c r="DP22" s="3">
        <f>SUM(DP9:DP21)</f>
        <v>7</v>
      </c>
      <c r="DQ22" s="3">
        <f>SUM(DQ9:DQ21)</f>
        <v>6</v>
      </c>
      <c r="DR22" s="3">
        <f>SUM(DR9:DR21)</f>
        <v>0</v>
      </c>
      <c r="DS22" s="3">
        <f>SUM(DS9:DS21)</f>
        <v>7</v>
      </c>
      <c r="DT22" s="3">
        <f>SUM(DT9:DT21)</f>
        <v>6</v>
      </c>
      <c r="DU22" s="3">
        <f>SUM(DU9:DU21)</f>
        <v>0</v>
      </c>
      <c r="DV22" s="3">
        <f>SUM(DV9:DV21)</f>
        <v>7</v>
      </c>
      <c r="DW22" s="3">
        <f>SUM(DW9:DW21)</f>
        <v>6</v>
      </c>
      <c r="DX22" s="3">
        <f>SUM(DX9:DX21)</f>
        <v>0</v>
      </c>
      <c r="DY22" s="3">
        <f>SUM(DY9:DY21)</f>
        <v>7</v>
      </c>
      <c r="DZ22" s="3">
        <f>SUM(DZ9:DZ21)</f>
        <v>6</v>
      </c>
      <c r="EA22" s="3">
        <f>SUM(EA9:EA21)</f>
        <v>0</v>
      </c>
      <c r="EB22" s="3">
        <f>SUM(EB9:EB21)</f>
        <v>7</v>
      </c>
      <c r="EC22" s="3">
        <f>SUM(EC9:EC21)</f>
        <v>6</v>
      </c>
      <c r="ED22" s="3">
        <f>SUM(ED9:ED21)</f>
        <v>0</v>
      </c>
      <c r="EE22" s="3">
        <f>SUM(EE9:EE21)</f>
        <v>7</v>
      </c>
      <c r="EF22" s="3">
        <f>SUM(EF9:EF21)</f>
        <v>6</v>
      </c>
      <c r="EG22" s="3">
        <f>SUM(EG9:EG21)</f>
        <v>0</v>
      </c>
      <c r="EH22" s="3">
        <f>SUM(EH9:EH21)</f>
        <v>7</v>
      </c>
      <c r="EI22" s="3">
        <f>SUM(EI9:EI21)</f>
        <v>6</v>
      </c>
      <c r="EJ22" s="3">
        <f>SUM(EJ9:EJ21)</f>
        <v>0</v>
      </c>
      <c r="EK22" s="3">
        <f>SUM(EK9:EK21)</f>
        <v>7</v>
      </c>
      <c r="EL22" s="3">
        <f>SUM(EL9:EL21)</f>
        <v>6</v>
      </c>
      <c r="EM22" s="3">
        <f>SUM(EM9:EM21)</f>
        <v>0</v>
      </c>
      <c r="EN22" s="3">
        <f>SUM(EN9:EN21)</f>
        <v>7</v>
      </c>
      <c r="EO22" s="3">
        <f>SUM(EO9:EO21)</f>
        <v>6</v>
      </c>
      <c r="EP22" s="3">
        <f>SUM(EP9:EP21)</f>
        <v>0</v>
      </c>
      <c r="EQ22" s="3">
        <f>SUM(EQ9:EQ21)</f>
        <v>7</v>
      </c>
      <c r="ER22" s="3">
        <f>SUM(ER9:ER21)</f>
        <v>6</v>
      </c>
      <c r="ES22" s="3">
        <f>SUM(ES9:ES21)</f>
        <v>0</v>
      </c>
      <c r="ET22" s="3">
        <f>SUM(ET9:ET21)</f>
        <v>7</v>
      </c>
      <c r="EU22" s="3">
        <f>SUM(EU9:EU21)</f>
        <v>6</v>
      </c>
      <c r="EV22" s="3">
        <f>SUM(EV9:EV21)</f>
        <v>0</v>
      </c>
      <c r="EW22" s="3">
        <f>SUM(EW9:EW21)</f>
        <v>7</v>
      </c>
      <c r="EX22" s="3">
        <f>SUM(EX9:EX21)</f>
        <v>6</v>
      </c>
      <c r="EY22" s="3">
        <f>SUM(EY9:EY21)</f>
        <v>0</v>
      </c>
      <c r="EZ22" s="3">
        <f>SUM(EZ9:EZ21)</f>
        <v>7</v>
      </c>
      <c r="FA22" s="3">
        <f>SUM(FA9:FA21)</f>
        <v>6</v>
      </c>
      <c r="FB22" s="3">
        <f>SUM(FB9:FB21)</f>
        <v>0</v>
      </c>
      <c r="FC22" s="3">
        <f>SUM(FC9:FC21)</f>
        <v>7</v>
      </c>
      <c r="FD22" s="3">
        <f>SUM(FD9:FD21)</f>
        <v>6</v>
      </c>
      <c r="FE22" s="3">
        <f>SUM(FE9:FE21)</f>
        <v>0</v>
      </c>
      <c r="FF22" s="3">
        <f>SUM(FF9:FF21)</f>
        <v>7</v>
      </c>
      <c r="FG22" s="3">
        <f>SUM(FG9:FG21)</f>
        <v>6</v>
      </c>
      <c r="FH22" s="3">
        <f>SUM(FH9:FH21)</f>
        <v>0</v>
      </c>
      <c r="FI22" s="3">
        <f>SUM(FI9:FI21)</f>
        <v>7</v>
      </c>
      <c r="FJ22" s="3">
        <f>SUM(FJ9:FJ21)</f>
        <v>6</v>
      </c>
      <c r="FK22" s="3">
        <f>SUM(FK9:FK21)</f>
        <v>0</v>
      </c>
      <c r="FL22" s="3">
        <f>SUM(FL9:FL21)</f>
        <v>7</v>
      </c>
      <c r="FM22" s="3">
        <f>SUM(FM9:FM21)</f>
        <v>6</v>
      </c>
      <c r="FN22" s="3">
        <f>SUM(FN9:FN21)</f>
        <v>0</v>
      </c>
      <c r="FO22" s="3">
        <f>SUM(FO9:FO21)</f>
        <v>7</v>
      </c>
      <c r="FP22" s="3">
        <f>SUM(FP9:FP21)</f>
        <v>6</v>
      </c>
      <c r="FQ22" s="3">
        <f>SUM(FQ9:FQ21)</f>
        <v>0</v>
      </c>
      <c r="FR22" s="3">
        <f>SUM(FR9:FR21)</f>
        <v>7</v>
      </c>
      <c r="FS22" s="3">
        <f>SUM(FS9:FS21)</f>
        <v>6</v>
      </c>
      <c r="FT22" s="3">
        <f>SUM(FT9:FT21)</f>
        <v>0</v>
      </c>
      <c r="FU22" s="3">
        <f>SUM(FU9:FU21)</f>
        <v>7</v>
      </c>
      <c r="FV22" s="3">
        <f>SUM(FV9:FV21)</f>
        <v>6</v>
      </c>
      <c r="FW22" s="3">
        <f>SUM(FW9:FW21)</f>
        <v>0</v>
      </c>
      <c r="FX22" s="3">
        <f>SUM(FX9:FX21)</f>
        <v>7</v>
      </c>
      <c r="FY22" s="3">
        <f>SUM(FY9:FY21)</f>
        <v>6</v>
      </c>
      <c r="FZ22" s="3">
        <f>SUM(FZ9:FZ21)</f>
        <v>0</v>
      </c>
      <c r="GA22" s="3">
        <f>SUM(GA9:GA21)</f>
        <v>7</v>
      </c>
      <c r="GB22" s="3">
        <f>SUM(GB9:GB21)</f>
        <v>6</v>
      </c>
      <c r="GC22" s="3">
        <f>SUM(GC9:GC21)</f>
        <v>0</v>
      </c>
      <c r="GD22" s="3">
        <f>SUM(GD9:GD21)</f>
        <v>7</v>
      </c>
      <c r="GE22" s="3">
        <f>SUM(GE9:GE21)</f>
        <v>6</v>
      </c>
      <c r="GF22" s="3">
        <f>SUM(GF9:GF21)</f>
        <v>0</v>
      </c>
      <c r="GG22" s="3">
        <f>SUM(GG9:GG21)</f>
        <v>7</v>
      </c>
      <c r="GH22" s="3">
        <f>SUM(GH9:GH21)</f>
        <v>6</v>
      </c>
      <c r="GI22" s="3">
        <f>SUM(GI9:GI21)</f>
        <v>0</v>
      </c>
      <c r="GJ22" s="3">
        <f>SUM(GJ9:GJ21)</f>
        <v>7</v>
      </c>
      <c r="GK22" s="3">
        <f>SUM(GK9:GK21)</f>
        <v>6</v>
      </c>
      <c r="GL22" s="3">
        <f>SUM(GL9:GL21)</f>
        <v>0</v>
      </c>
      <c r="GM22" s="3">
        <f>SUM(GM9:GM21)</f>
        <v>7</v>
      </c>
      <c r="GN22" s="3">
        <f>SUM(GN9:GN21)</f>
        <v>6</v>
      </c>
      <c r="GO22" s="3">
        <f>SUM(GO9:GO21)</f>
        <v>0</v>
      </c>
      <c r="GP22" s="3">
        <f>SUM(GP9:GP21)</f>
        <v>7</v>
      </c>
      <c r="GQ22" s="3">
        <f>SUM(GQ9:GQ21)</f>
        <v>6</v>
      </c>
      <c r="GR22" s="3">
        <f>SUM(GR9:GR21)</f>
        <v>0</v>
      </c>
      <c r="GS22" s="3">
        <f>SUM(GS9:GS21)</f>
        <v>7</v>
      </c>
      <c r="GT22" s="3">
        <f>SUM(GT9:GT21)</f>
        <v>6</v>
      </c>
      <c r="GU22" s="3">
        <f>SUM(GU9:GU21)</f>
        <v>0</v>
      </c>
      <c r="GV22" s="3">
        <f>SUM(GV9:GV21)</f>
        <v>7</v>
      </c>
      <c r="GW22" s="3">
        <f>SUM(GW9:GW21)</f>
        <v>6</v>
      </c>
      <c r="GX22" s="3">
        <f>SUM(GX9:GX21)</f>
        <v>0</v>
      </c>
      <c r="GY22" s="3">
        <f>SUM(GY9:GY21)</f>
        <v>7</v>
      </c>
      <c r="GZ22" s="3">
        <f>SUM(GZ9:GZ21)</f>
        <v>6</v>
      </c>
      <c r="HA22" s="3">
        <f>SUM(HA9:HA21)</f>
        <v>0</v>
      </c>
      <c r="HB22" s="3">
        <f>SUM(HB9:HB21)</f>
        <v>7</v>
      </c>
      <c r="HC22" s="3">
        <f>SUM(HC9:HC21)</f>
        <v>6</v>
      </c>
      <c r="HD22" s="3">
        <f>SUM(HD9:HD21)</f>
        <v>0</v>
      </c>
      <c r="HE22" s="3">
        <f>SUM(HE9:HE21)</f>
        <v>7</v>
      </c>
      <c r="HF22" s="3">
        <f>SUM(HF9:HF21)</f>
        <v>6</v>
      </c>
      <c r="HG22" s="3">
        <f>SUM(HG9:HG21)</f>
        <v>0</v>
      </c>
      <c r="HH22" s="3">
        <f>SUM(HH9:HH21)</f>
        <v>7</v>
      </c>
      <c r="HI22" s="3">
        <f>SUM(HI9:HI21)</f>
        <v>6</v>
      </c>
      <c r="HJ22" s="3">
        <f>SUM(HJ9:HJ21)</f>
        <v>0</v>
      </c>
      <c r="HK22" s="3">
        <f>SUM(HK9:HK21)</f>
        <v>7</v>
      </c>
      <c r="HL22" s="3">
        <f>SUM(HL9:HL21)</f>
        <v>6</v>
      </c>
      <c r="HM22" s="3">
        <f>SUM(HM9:HM21)</f>
        <v>0</v>
      </c>
      <c r="HN22" s="3">
        <f>SUM(HN9:HN21)</f>
        <v>7</v>
      </c>
      <c r="HO22" s="3">
        <f>SUM(HO9:HO21)</f>
        <v>6</v>
      </c>
      <c r="HP22" s="3">
        <f>SUM(HP9:HP21)</f>
        <v>0</v>
      </c>
      <c r="HQ22" s="3">
        <f>SUM(HQ9:HQ21)</f>
        <v>7</v>
      </c>
      <c r="HR22" s="3">
        <f>SUM(HR9:HR21)</f>
        <v>6</v>
      </c>
      <c r="HS22" s="3">
        <f>SUM(HS9:HS21)</f>
        <v>0</v>
      </c>
      <c r="HT22" s="3">
        <f>SUM(HT9:HT21)</f>
        <v>7</v>
      </c>
      <c r="HU22" s="3">
        <f>SUM(HU9:HU21)</f>
        <v>6</v>
      </c>
      <c r="HV22" s="3">
        <f>SUM(HV9:HV21)</f>
        <v>0</v>
      </c>
      <c r="HW22" s="3">
        <f>SUM(HW9:HW21)</f>
        <v>7</v>
      </c>
      <c r="HX22" s="3">
        <f>SUM(HX9:HX21)</f>
        <v>6</v>
      </c>
      <c r="HY22" s="3">
        <f>SUM(HY9:HY21)</f>
        <v>0</v>
      </c>
      <c r="HZ22" s="3">
        <f>SUM(HZ9:HZ21)</f>
        <v>7</v>
      </c>
      <c r="IA22" s="3">
        <f>SUM(IA9:IA21)</f>
        <v>6</v>
      </c>
      <c r="IB22" s="3">
        <f>SUM(IB9:IB21)</f>
        <v>0</v>
      </c>
      <c r="IC22" s="3">
        <f>SUM(IC9:IC21)</f>
        <v>7</v>
      </c>
      <c r="ID22" s="3">
        <f>SUM(ID9:ID21)</f>
        <v>6</v>
      </c>
      <c r="IE22" s="3">
        <f>SUM(IE9:IE21)</f>
        <v>0</v>
      </c>
      <c r="IF22" s="3">
        <f>SUM(IF9:IF21)</f>
        <v>7</v>
      </c>
      <c r="IG22" s="3">
        <f>SUM(IG9:IG21)</f>
        <v>6</v>
      </c>
      <c r="IH22" s="3">
        <f>SUM(IH9:IH21)</f>
        <v>0</v>
      </c>
      <c r="II22" s="3">
        <f>SUM(II9:II21)</f>
        <v>7</v>
      </c>
      <c r="IJ22" s="3">
        <f>SUM(IJ9:IJ21)</f>
        <v>6</v>
      </c>
      <c r="IK22" s="3">
        <f>SUM(IK9:IK21)</f>
        <v>0</v>
      </c>
      <c r="IL22" s="3">
        <f>SUM(IL9:IL21)</f>
        <v>7</v>
      </c>
      <c r="IM22" s="3">
        <f>SUM(IM9:IM21)</f>
        <v>6</v>
      </c>
      <c r="IN22" s="3">
        <f>SUM(IN9:IN21)</f>
        <v>0</v>
      </c>
      <c r="IO22" s="3">
        <f>SUM(IO9:IO21)</f>
        <v>7</v>
      </c>
      <c r="IP22" s="3">
        <f>SUM(IP9:IP21)</f>
        <v>6</v>
      </c>
      <c r="IQ22" s="3">
        <f>SUM(IQ9:IQ21)</f>
        <v>0</v>
      </c>
      <c r="IR22" s="3">
        <f>SUM(IR9:IR21)</f>
        <v>7</v>
      </c>
      <c r="IS22" s="3">
        <f>SUM(IS9:IS21)</f>
        <v>6</v>
      </c>
      <c r="IT22" s="3">
        <f>SUM(IT9:IT21)</f>
        <v>0</v>
      </c>
    </row>
    <row r="23" spans="1:254" ht="50.25" customHeight="1" x14ac:dyDescent="0.25">
      <c r="A23" s="94" t="s">
        <v>266</v>
      </c>
      <c r="B23" s="95"/>
      <c r="C23" s="8">
        <f>C22/13%</f>
        <v>53.846153846153847</v>
      </c>
      <c r="D23" s="8">
        <f t="shared" ref="D23:BO23" si="0">D22/13%</f>
        <v>46.153846153846153</v>
      </c>
      <c r="E23" s="8">
        <f t="shared" si="0"/>
        <v>0</v>
      </c>
      <c r="F23" s="8">
        <f t="shared" si="0"/>
        <v>53.846153846153847</v>
      </c>
      <c r="G23" s="8">
        <f t="shared" si="0"/>
        <v>46.153846153846153</v>
      </c>
      <c r="H23" s="8">
        <f t="shared" si="0"/>
        <v>0</v>
      </c>
      <c r="I23" s="8">
        <f t="shared" si="0"/>
        <v>53.846153846153847</v>
      </c>
      <c r="J23" s="8">
        <f t="shared" si="0"/>
        <v>46.153846153846153</v>
      </c>
      <c r="K23" s="8">
        <f t="shared" si="0"/>
        <v>0</v>
      </c>
      <c r="L23" s="8">
        <f t="shared" si="0"/>
        <v>53.846153846153847</v>
      </c>
      <c r="M23" s="8">
        <f t="shared" si="0"/>
        <v>46.153846153846153</v>
      </c>
      <c r="N23" s="8">
        <f t="shared" si="0"/>
        <v>0</v>
      </c>
      <c r="O23" s="8">
        <f t="shared" si="0"/>
        <v>53.846153846153847</v>
      </c>
      <c r="P23" s="8">
        <f t="shared" si="0"/>
        <v>46.153846153846153</v>
      </c>
      <c r="Q23" s="8">
        <f t="shared" si="0"/>
        <v>0</v>
      </c>
      <c r="R23" s="8">
        <f t="shared" si="0"/>
        <v>53.846153846153847</v>
      </c>
      <c r="S23" s="8">
        <f t="shared" si="0"/>
        <v>46.153846153846153</v>
      </c>
      <c r="T23" s="8">
        <f t="shared" si="0"/>
        <v>0</v>
      </c>
      <c r="U23" s="8">
        <f t="shared" si="0"/>
        <v>53.846153846153847</v>
      </c>
      <c r="V23" s="8">
        <f t="shared" si="0"/>
        <v>46.153846153846153</v>
      </c>
      <c r="W23" s="8">
        <f t="shared" si="0"/>
        <v>0</v>
      </c>
      <c r="X23" s="8">
        <f t="shared" si="0"/>
        <v>46.153846153846153</v>
      </c>
      <c r="Y23" s="8">
        <f t="shared" si="0"/>
        <v>38.46153846153846</v>
      </c>
      <c r="Z23" s="8">
        <f t="shared" si="0"/>
        <v>15.384615384615383</v>
      </c>
      <c r="AA23" s="8">
        <f t="shared" si="0"/>
        <v>46.153846153846153</v>
      </c>
      <c r="AB23" s="8">
        <f t="shared" si="0"/>
        <v>38.46153846153846</v>
      </c>
      <c r="AC23" s="8">
        <f t="shared" si="0"/>
        <v>15.384615384615383</v>
      </c>
      <c r="AD23" s="8">
        <f t="shared" si="0"/>
        <v>46.153846153846153</v>
      </c>
      <c r="AE23" s="8">
        <f t="shared" si="0"/>
        <v>38.46153846153846</v>
      </c>
      <c r="AF23" s="8">
        <f t="shared" si="0"/>
        <v>15.384615384615383</v>
      </c>
      <c r="AG23" s="8">
        <f t="shared" si="0"/>
        <v>46.153846153846153</v>
      </c>
      <c r="AH23" s="8">
        <f t="shared" si="0"/>
        <v>38.46153846153846</v>
      </c>
      <c r="AI23" s="8">
        <f t="shared" si="0"/>
        <v>15.384615384615383</v>
      </c>
      <c r="AJ23" s="8">
        <f t="shared" si="0"/>
        <v>46.153846153846153</v>
      </c>
      <c r="AK23" s="8">
        <f t="shared" si="0"/>
        <v>38.46153846153846</v>
      </c>
      <c r="AL23" s="8">
        <f t="shared" si="0"/>
        <v>15.384615384615383</v>
      </c>
      <c r="AM23" s="8">
        <f t="shared" si="0"/>
        <v>46.153846153846153</v>
      </c>
      <c r="AN23" s="8">
        <f t="shared" si="0"/>
        <v>38.46153846153846</v>
      </c>
      <c r="AO23" s="8">
        <f t="shared" si="0"/>
        <v>15.384615384615383</v>
      </c>
      <c r="AP23" s="8">
        <f t="shared" si="0"/>
        <v>46.153846153846153</v>
      </c>
      <c r="AQ23" s="8">
        <f t="shared" si="0"/>
        <v>38.46153846153846</v>
      </c>
      <c r="AR23" s="8">
        <f t="shared" si="0"/>
        <v>15.384615384615383</v>
      </c>
      <c r="AS23" s="8">
        <f t="shared" si="0"/>
        <v>46.153846153846153</v>
      </c>
      <c r="AT23" s="8">
        <f t="shared" si="0"/>
        <v>46.153846153846153</v>
      </c>
      <c r="AU23" s="8">
        <f t="shared" si="0"/>
        <v>7.6923076923076916</v>
      </c>
      <c r="AV23" s="8">
        <f t="shared" si="0"/>
        <v>46.153846153846153</v>
      </c>
      <c r="AW23" s="8">
        <f t="shared" si="0"/>
        <v>46.153846153846153</v>
      </c>
      <c r="AX23" s="8">
        <f t="shared" si="0"/>
        <v>7.6923076923076916</v>
      </c>
      <c r="AY23" s="8">
        <f t="shared" si="0"/>
        <v>46.153846153846153</v>
      </c>
      <c r="AZ23" s="8">
        <f t="shared" si="0"/>
        <v>46.153846153846153</v>
      </c>
      <c r="BA23" s="8">
        <f t="shared" si="0"/>
        <v>7.6923076923076916</v>
      </c>
      <c r="BB23" s="8">
        <f t="shared" si="0"/>
        <v>46.153846153846153</v>
      </c>
      <c r="BC23" s="8">
        <f t="shared" si="0"/>
        <v>46.153846153846153</v>
      </c>
      <c r="BD23" s="8">
        <f t="shared" si="0"/>
        <v>7.6923076923076916</v>
      </c>
      <c r="BE23" s="8">
        <f t="shared" si="0"/>
        <v>46.153846153846153</v>
      </c>
      <c r="BF23" s="8">
        <f t="shared" si="0"/>
        <v>46.153846153846153</v>
      </c>
      <c r="BG23" s="8">
        <f t="shared" si="0"/>
        <v>7.6923076923076916</v>
      </c>
      <c r="BH23" s="8">
        <f t="shared" si="0"/>
        <v>46.153846153846153</v>
      </c>
      <c r="BI23" s="8">
        <f t="shared" si="0"/>
        <v>46.153846153846153</v>
      </c>
      <c r="BJ23" s="8">
        <f t="shared" si="0"/>
        <v>7.6923076923076916</v>
      </c>
      <c r="BK23" s="8">
        <f t="shared" si="0"/>
        <v>46.153846153846153</v>
      </c>
      <c r="BL23" s="8">
        <f t="shared" si="0"/>
        <v>46.153846153846153</v>
      </c>
      <c r="BM23" s="8">
        <f t="shared" si="0"/>
        <v>7.6923076923076916</v>
      </c>
      <c r="BN23" s="8">
        <f t="shared" si="0"/>
        <v>46.153846153846153</v>
      </c>
      <c r="BO23" s="8">
        <f t="shared" si="0"/>
        <v>53.846153846153847</v>
      </c>
      <c r="BP23" s="8">
        <f t="shared" ref="BP23:EA23" si="1">BP22/13%</f>
        <v>0</v>
      </c>
      <c r="BQ23" s="8">
        <f t="shared" si="1"/>
        <v>46.153846153846153</v>
      </c>
      <c r="BR23" s="8">
        <f t="shared" si="1"/>
        <v>53.846153846153847</v>
      </c>
      <c r="BS23" s="8">
        <f t="shared" si="1"/>
        <v>0</v>
      </c>
      <c r="BT23" s="8">
        <f t="shared" si="1"/>
        <v>46.153846153846153</v>
      </c>
      <c r="BU23" s="8">
        <f t="shared" si="1"/>
        <v>53.846153846153847</v>
      </c>
      <c r="BV23" s="8">
        <f t="shared" si="1"/>
        <v>0</v>
      </c>
      <c r="BW23" s="8">
        <f t="shared" si="1"/>
        <v>46.153846153846153</v>
      </c>
      <c r="BX23" s="8">
        <f t="shared" si="1"/>
        <v>53.846153846153847</v>
      </c>
      <c r="BY23" s="8">
        <f t="shared" si="1"/>
        <v>0</v>
      </c>
      <c r="BZ23" s="8">
        <f t="shared" si="1"/>
        <v>46.153846153846153</v>
      </c>
      <c r="CA23" s="8">
        <f t="shared" si="1"/>
        <v>53.846153846153847</v>
      </c>
      <c r="CB23" s="8">
        <f t="shared" si="1"/>
        <v>0</v>
      </c>
      <c r="CC23" s="8">
        <f t="shared" si="1"/>
        <v>46.153846153846153</v>
      </c>
      <c r="CD23" s="8">
        <f t="shared" si="1"/>
        <v>53.846153846153847</v>
      </c>
      <c r="CE23" s="8">
        <f t="shared" si="1"/>
        <v>0</v>
      </c>
      <c r="CF23" s="8">
        <f t="shared" si="1"/>
        <v>46.153846153846153</v>
      </c>
      <c r="CG23" s="8">
        <f t="shared" si="1"/>
        <v>53.846153846153847</v>
      </c>
      <c r="CH23" s="8">
        <f t="shared" si="1"/>
        <v>0</v>
      </c>
      <c r="CI23" s="8">
        <f t="shared" si="1"/>
        <v>46.153846153846153</v>
      </c>
      <c r="CJ23" s="8">
        <f t="shared" si="1"/>
        <v>53.846153846153847</v>
      </c>
      <c r="CK23" s="8">
        <f t="shared" si="1"/>
        <v>0</v>
      </c>
      <c r="CL23" s="8">
        <f t="shared" si="1"/>
        <v>46.153846153846153</v>
      </c>
      <c r="CM23" s="8">
        <f t="shared" si="1"/>
        <v>53.846153846153847</v>
      </c>
      <c r="CN23" s="8">
        <f t="shared" si="1"/>
        <v>0</v>
      </c>
      <c r="CO23" s="8">
        <f t="shared" si="1"/>
        <v>46.153846153846153</v>
      </c>
      <c r="CP23" s="8">
        <f t="shared" si="1"/>
        <v>53.846153846153847</v>
      </c>
      <c r="CQ23" s="8">
        <f t="shared" si="1"/>
        <v>0</v>
      </c>
      <c r="CR23" s="8">
        <f t="shared" si="1"/>
        <v>46.153846153846153</v>
      </c>
      <c r="CS23" s="8">
        <f t="shared" si="1"/>
        <v>53.846153846153847</v>
      </c>
      <c r="CT23" s="8">
        <f t="shared" si="1"/>
        <v>0</v>
      </c>
      <c r="CU23" s="8">
        <f t="shared" si="1"/>
        <v>46.153846153846153</v>
      </c>
      <c r="CV23" s="8">
        <f t="shared" si="1"/>
        <v>53.846153846153847</v>
      </c>
      <c r="CW23" s="8">
        <f t="shared" si="1"/>
        <v>0</v>
      </c>
      <c r="CX23" s="8">
        <f t="shared" si="1"/>
        <v>46.153846153846153</v>
      </c>
      <c r="CY23" s="8">
        <f t="shared" si="1"/>
        <v>53.846153846153847</v>
      </c>
      <c r="CZ23" s="8">
        <f t="shared" si="1"/>
        <v>0</v>
      </c>
      <c r="DA23" s="8">
        <f t="shared" si="1"/>
        <v>46.153846153846153</v>
      </c>
      <c r="DB23" s="8">
        <f t="shared" si="1"/>
        <v>53.846153846153847</v>
      </c>
      <c r="DC23" s="8">
        <f t="shared" si="1"/>
        <v>0</v>
      </c>
      <c r="DD23" s="8">
        <f t="shared" si="1"/>
        <v>53.846153846153847</v>
      </c>
      <c r="DE23" s="8">
        <f t="shared" si="1"/>
        <v>46.153846153846153</v>
      </c>
      <c r="DF23" s="8">
        <f t="shared" si="1"/>
        <v>0</v>
      </c>
      <c r="DG23" s="8">
        <f t="shared" si="1"/>
        <v>53.846153846153847</v>
      </c>
      <c r="DH23" s="8">
        <f t="shared" si="1"/>
        <v>46.153846153846153</v>
      </c>
      <c r="DI23" s="8">
        <f t="shared" si="1"/>
        <v>0</v>
      </c>
      <c r="DJ23" s="8">
        <f t="shared" si="1"/>
        <v>53.846153846153847</v>
      </c>
      <c r="DK23" s="8">
        <f t="shared" si="1"/>
        <v>46.153846153846153</v>
      </c>
      <c r="DL23" s="8">
        <f t="shared" si="1"/>
        <v>0</v>
      </c>
      <c r="DM23" s="8">
        <f t="shared" si="1"/>
        <v>53.846153846153847</v>
      </c>
      <c r="DN23" s="8">
        <f t="shared" si="1"/>
        <v>46.153846153846153</v>
      </c>
      <c r="DO23" s="8">
        <f t="shared" si="1"/>
        <v>0</v>
      </c>
      <c r="DP23" s="8">
        <f t="shared" si="1"/>
        <v>53.846153846153847</v>
      </c>
      <c r="DQ23" s="8">
        <f t="shared" si="1"/>
        <v>46.153846153846153</v>
      </c>
      <c r="DR23" s="8">
        <f t="shared" si="1"/>
        <v>0</v>
      </c>
      <c r="DS23" s="8">
        <f t="shared" si="1"/>
        <v>53.846153846153847</v>
      </c>
      <c r="DT23" s="8">
        <f t="shared" si="1"/>
        <v>46.153846153846153</v>
      </c>
      <c r="DU23" s="8">
        <f t="shared" si="1"/>
        <v>0</v>
      </c>
      <c r="DV23" s="8">
        <f t="shared" si="1"/>
        <v>53.846153846153847</v>
      </c>
      <c r="DW23" s="8">
        <f t="shared" si="1"/>
        <v>46.153846153846153</v>
      </c>
      <c r="DX23" s="8">
        <f t="shared" si="1"/>
        <v>0</v>
      </c>
      <c r="DY23" s="8">
        <f t="shared" si="1"/>
        <v>53.846153846153847</v>
      </c>
      <c r="DZ23" s="8">
        <f t="shared" si="1"/>
        <v>46.153846153846153</v>
      </c>
      <c r="EA23" s="8">
        <f t="shared" si="1"/>
        <v>0</v>
      </c>
      <c r="EB23" s="8">
        <f t="shared" ref="EB23:GM23" si="2">EB22/13%</f>
        <v>53.846153846153847</v>
      </c>
      <c r="EC23" s="8">
        <f t="shared" si="2"/>
        <v>46.153846153846153</v>
      </c>
      <c r="ED23" s="8">
        <f t="shared" si="2"/>
        <v>0</v>
      </c>
      <c r="EE23" s="8">
        <f t="shared" si="2"/>
        <v>53.846153846153847</v>
      </c>
      <c r="EF23" s="8">
        <f t="shared" si="2"/>
        <v>46.153846153846153</v>
      </c>
      <c r="EG23" s="8">
        <f t="shared" si="2"/>
        <v>0</v>
      </c>
      <c r="EH23" s="8">
        <f t="shared" si="2"/>
        <v>53.846153846153847</v>
      </c>
      <c r="EI23" s="8">
        <f t="shared" si="2"/>
        <v>46.153846153846153</v>
      </c>
      <c r="EJ23" s="8">
        <f t="shared" si="2"/>
        <v>0</v>
      </c>
      <c r="EK23" s="8">
        <f t="shared" si="2"/>
        <v>53.846153846153847</v>
      </c>
      <c r="EL23" s="8">
        <f t="shared" si="2"/>
        <v>46.153846153846153</v>
      </c>
      <c r="EM23" s="8">
        <f t="shared" si="2"/>
        <v>0</v>
      </c>
      <c r="EN23" s="8">
        <f t="shared" si="2"/>
        <v>53.846153846153847</v>
      </c>
      <c r="EO23" s="8">
        <f t="shared" si="2"/>
        <v>46.153846153846153</v>
      </c>
      <c r="EP23" s="8">
        <f t="shared" si="2"/>
        <v>0</v>
      </c>
      <c r="EQ23" s="8">
        <f t="shared" si="2"/>
        <v>53.846153846153847</v>
      </c>
      <c r="ER23" s="8">
        <f t="shared" si="2"/>
        <v>46.153846153846153</v>
      </c>
      <c r="ES23" s="8">
        <f t="shared" si="2"/>
        <v>0</v>
      </c>
      <c r="ET23" s="8">
        <f t="shared" si="2"/>
        <v>53.846153846153847</v>
      </c>
      <c r="EU23" s="8">
        <f t="shared" si="2"/>
        <v>46.153846153846153</v>
      </c>
      <c r="EV23" s="8">
        <f t="shared" si="2"/>
        <v>0</v>
      </c>
      <c r="EW23" s="8">
        <f t="shared" si="2"/>
        <v>53.846153846153847</v>
      </c>
      <c r="EX23" s="8">
        <f t="shared" si="2"/>
        <v>46.153846153846153</v>
      </c>
      <c r="EY23" s="8">
        <f t="shared" si="2"/>
        <v>0</v>
      </c>
      <c r="EZ23" s="8">
        <f t="shared" si="2"/>
        <v>53.846153846153847</v>
      </c>
      <c r="FA23" s="8">
        <f t="shared" si="2"/>
        <v>46.153846153846153</v>
      </c>
      <c r="FB23" s="8">
        <f t="shared" si="2"/>
        <v>0</v>
      </c>
      <c r="FC23" s="8">
        <f t="shared" si="2"/>
        <v>53.846153846153847</v>
      </c>
      <c r="FD23" s="8">
        <f t="shared" si="2"/>
        <v>46.153846153846153</v>
      </c>
      <c r="FE23" s="8">
        <f t="shared" si="2"/>
        <v>0</v>
      </c>
      <c r="FF23" s="8">
        <f t="shared" si="2"/>
        <v>53.846153846153847</v>
      </c>
      <c r="FG23" s="8">
        <f t="shared" si="2"/>
        <v>46.153846153846153</v>
      </c>
      <c r="FH23" s="8">
        <f t="shared" si="2"/>
        <v>0</v>
      </c>
      <c r="FI23" s="8">
        <f t="shared" si="2"/>
        <v>53.846153846153847</v>
      </c>
      <c r="FJ23" s="8">
        <f t="shared" si="2"/>
        <v>46.153846153846153</v>
      </c>
      <c r="FK23" s="8">
        <f t="shared" si="2"/>
        <v>0</v>
      </c>
      <c r="FL23" s="8">
        <f t="shared" si="2"/>
        <v>53.846153846153847</v>
      </c>
      <c r="FM23" s="8">
        <f t="shared" si="2"/>
        <v>46.153846153846153</v>
      </c>
      <c r="FN23" s="8">
        <f t="shared" si="2"/>
        <v>0</v>
      </c>
      <c r="FO23" s="8">
        <f t="shared" si="2"/>
        <v>53.846153846153847</v>
      </c>
      <c r="FP23" s="8">
        <f t="shared" si="2"/>
        <v>46.153846153846153</v>
      </c>
      <c r="FQ23" s="8">
        <f t="shared" si="2"/>
        <v>0</v>
      </c>
      <c r="FR23" s="8">
        <f t="shared" si="2"/>
        <v>53.846153846153847</v>
      </c>
      <c r="FS23" s="8">
        <f t="shared" si="2"/>
        <v>46.153846153846153</v>
      </c>
      <c r="FT23" s="8">
        <f t="shared" si="2"/>
        <v>0</v>
      </c>
      <c r="FU23" s="8">
        <f t="shared" si="2"/>
        <v>53.846153846153847</v>
      </c>
      <c r="FV23" s="8">
        <f t="shared" si="2"/>
        <v>46.153846153846153</v>
      </c>
      <c r="FW23" s="8">
        <f t="shared" si="2"/>
        <v>0</v>
      </c>
      <c r="FX23" s="8">
        <f t="shared" si="2"/>
        <v>53.846153846153847</v>
      </c>
      <c r="FY23" s="8">
        <f t="shared" si="2"/>
        <v>46.153846153846153</v>
      </c>
      <c r="FZ23" s="8">
        <f t="shared" si="2"/>
        <v>0</v>
      </c>
      <c r="GA23" s="8">
        <f t="shared" si="2"/>
        <v>53.846153846153847</v>
      </c>
      <c r="GB23" s="8">
        <f t="shared" si="2"/>
        <v>46.153846153846153</v>
      </c>
      <c r="GC23" s="8">
        <f t="shared" si="2"/>
        <v>0</v>
      </c>
      <c r="GD23" s="8">
        <f t="shared" si="2"/>
        <v>53.846153846153847</v>
      </c>
      <c r="GE23" s="8">
        <f t="shared" si="2"/>
        <v>46.153846153846153</v>
      </c>
      <c r="GF23" s="8">
        <f t="shared" si="2"/>
        <v>0</v>
      </c>
      <c r="GG23" s="8">
        <f t="shared" si="2"/>
        <v>53.846153846153847</v>
      </c>
      <c r="GH23" s="8">
        <f t="shared" si="2"/>
        <v>46.153846153846153</v>
      </c>
      <c r="GI23" s="8">
        <f t="shared" si="2"/>
        <v>0</v>
      </c>
      <c r="GJ23" s="8">
        <f t="shared" si="2"/>
        <v>53.846153846153847</v>
      </c>
      <c r="GK23" s="8">
        <f t="shared" si="2"/>
        <v>46.153846153846153</v>
      </c>
      <c r="GL23" s="8">
        <f t="shared" si="2"/>
        <v>0</v>
      </c>
      <c r="GM23" s="8">
        <f t="shared" si="2"/>
        <v>53.846153846153847</v>
      </c>
      <c r="GN23" s="8">
        <f t="shared" ref="GN23:IT23" si="3">GN22/13%</f>
        <v>46.153846153846153</v>
      </c>
      <c r="GO23" s="8">
        <f t="shared" si="3"/>
        <v>0</v>
      </c>
      <c r="GP23" s="8">
        <f t="shared" si="3"/>
        <v>53.846153846153847</v>
      </c>
      <c r="GQ23" s="8">
        <f t="shared" si="3"/>
        <v>46.153846153846153</v>
      </c>
      <c r="GR23" s="8">
        <f t="shared" si="3"/>
        <v>0</v>
      </c>
      <c r="GS23" s="8">
        <f t="shared" si="3"/>
        <v>53.846153846153847</v>
      </c>
      <c r="GT23" s="8">
        <f t="shared" si="3"/>
        <v>46.153846153846153</v>
      </c>
      <c r="GU23" s="8">
        <f t="shared" si="3"/>
        <v>0</v>
      </c>
      <c r="GV23" s="8">
        <f t="shared" si="3"/>
        <v>53.846153846153847</v>
      </c>
      <c r="GW23" s="8">
        <f t="shared" si="3"/>
        <v>46.153846153846153</v>
      </c>
      <c r="GX23" s="8">
        <f t="shared" si="3"/>
        <v>0</v>
      </c>
      <c r="GY23" s="8">
        <f t="shared" si="3"/>
        <v>53.846153846153847</v>
      </c>
      <c r="GZ23" s="8">
        <f t="shared" si="3"/>
        <v>46.153846153846153</v>
      </c>
      <c r="HA23" s="8">
        <f t="shared" si="3"/>
        <v>0</v>
      </c>
      <c r="HB23" s="8">
        <f t="shared" si="3"/>
        <v>53.846153846153847</v>
      </c>
      <c r="HC23" s="8">
        <f t="shared" si="3"/>
        <v>46.153846153846153</v>
      </c>
      <c r="HD23" s="8">
        <f t="shared" si="3"/>
        <v>0</v>
      </c>
      <c r="HE23" s="8">
        <f t="shared" si="3"/>
        <v>53.846153846153847</v>
      </c>
      <c r="HF23" s="8">
        <f t="shared" si="3"/>
        <v>46.153846153846153</v>
      </c>
      <c r="HG23" s="8">
        <f t="shared" si="3"/>
        <v>0</v>
      </c>
      <c r="HH23" s="8">
        <f t="shared" si="3"/>
        <v>53.846153846153847</v>
      </c>
      <c r="HI23" s="8">
        <f t="shared" si="3"/>
        <v>46.153846153846153</v>
      </c>
      <c r="HJ23" s="8">
        <f t="shared" si="3"/>
        <v>0</v>
      </c>
      <c r="HK23" s="8">
        <f t="shared" si="3"/>
        <v>53.846153846153847</v>
      </c>
      <c r="HL23" s="8">
        <f t="shared" si="3"/>
        <v>46.153846153846153</v>
      </c>
      <c r="HM23" s="8">
        <f t="shared" si="3"/>
        <v>0</v>
      </c>
      <c r="HN23" s="8">
        <f t="shared" si="3"/>
        <v>53.846153846153847</v>
      </c>
      <c r="HO23" s="8">
        <f t="shared" si="3"/>
        <v>46.153846153846153</v>
      </c>
      <c r="HP23" s="8">
        <f t="shared" si="3"/>
        <v>0</v>
      </c>
      <c r="HQ23" s="8">
        <f t="shared" si="3"/>
        <v>53.846153846153847</v>
      </c>
      <c r="HR23" s="8">
        <f t="shared" si="3"/>
        <v>46.153846153846153</v>
      </c>
      <c r="HS23" s="8">
        <f t="shared" si="3"/>
        <v>0</v>
      </c>
      <c r="HT23" s="8">
        <f t="shared" si="3"/>
        <v>53.846153846153847</v>
      </c>
      <c r="HU23" s="8">
        <f t="shared" si="3"/>
        <v>46.153846153846153</v>
      </c>
      <c r="HV23" s="8">
        <f t="shared" si="3"/>
        <v>0</v>
      </c>
      <c r="HW23" s="8">
        <f t="shared" si="3"/>
        <v>53.846153846153847</v>
      </c>
      <c r="HX23" s="8">
        <f t="shared" si="3"/>
        <v>46.153846153846153</v>
      </c>
      <c r="HY23" s="8">
        <f t="shared" si="3"/>
        <v>0</v>
      </c>
      <c r="HZ23" s="8">
        <f t="shared" si="3"/>
        <v>53.846153846153847</v>
      </c>
      <c r="IA23" s="8">
        <f t="shared" si="3"/>
        <v>46.153846153846153</v>
      </c>
      <c r="IB23" s="8">
        <f t="shared" si="3"/>
        <v>0</v>
      </c>
      <c r="IC23" s="8">
        <f t="shared" si="3"/>
        <v>53.846153846153847</v>
      </c>
      <c r="ID23" s="8">
        <f t="shared" si="3"/>
        <v>46.153846153846153</v>
      </c>
      <c r="IE23" s="8">
        <f t="shared" si="3"/>
        <v>0</v>
      </c>
      <c r="IF23" s="8">
        <f t="shared" si="3"/>
        <v>53.846153846153847</v>
      </c>
      <c r="IG23" s="8">
        <f t="shared" si="3"/>
        <v>46.153846153846153</v>
      </c>
      <c r="IH23" s="8">
        <f t="shared" si="3"/>
        <v>0</v>
      </c>
      <c r="II23" s="8">
        <f t="shared" si="3"/>
        <v>53.846153846153847</v>
      </c>
      <c r="IJ23" s="8">
        <f t="shared" si="3"/>
        <v>46.153846153846153</v>
      </c>
      <c r="IK23" s="8">
        <f t="shared" si="3"/>
        <v>0</v>
      </c>
      <c r="IL23" s="8">
        <f t="shared" si="3"/>
        <v>53.846153846153847</v>
      </c>
      <c r="IM23" s="8">
        <f t="shared" si="3"/>
        <v>46.153846153846153</v>
      </c>
      <c r="IN23" s="8">
        <f t="shared" si="3"/>
        <v>0</v>
      </c>
      <c r="IO23" s="8">
        <f t="shared" si="3"/>
        <v>53.846153846153847</v>
      </c>
      <c r="IP23" s="8">
        <f t="shared" si="3"/>
        <v>46.153846153846153</v>
      </c>
      <c r="IQ23" s="8">
        <f t="shared" si="3"/>
        <v>0</v>
      </c>
      <c r="IR23" s="8">
        <f t="shared" si="3"/>
        <v>53.846153846153847</v>
      </c>
      <c r="IS23" s="8">
        <f t="shared" si="3"/>
        <v>46.153846153846153</v>
      </c>
      <c r="IT23" s="8">
        <f t="shared" si="3"/>
        <v>0</v>
      </c>
    </row>
    <row r="25" spans="1:254" x14ac:dyDescent="0.25">
      <c r="B25" s="63" t="s">
        <v>431</v>
      </c>
      <c r="C25" s="63"/>
      <c r="D25" s="63"/>
      <c r="E25" s="63"/>
      <c r="F25" s="22"/>
      <c r="G25" s="22"/>
      <c r="H25" s="22"/>
      <c r="I25" s="22"/>
      <c r="J25" s="22"/>
      <c r="K25" s="22"/>
    </row>
    <row r="26" spans="1:254" x14ac:dyDescent="0.25">
      <c r="B26" s="23" t="s">
        <v>258</v>
      </c>
      <c r="C26" s="23" t="s">
        <v>259</v>
      </c>
      <c r="D26" s="28">
        <f>E26/100*13</f>
        <v>7.0000000000000009</v>
      </c>
      <c r="E26" s="24">
        <f>(C23+F23+I23+L23+O23+R23+U23)/7</f>
        <v>53.846153846153854</v>
      </c>
      <c r="F26" s="22"/>
      <c r="G26" s="22"/>
      <c r="H26" s="22"/>
      <c r="I26" s="22"/>
      <c r="J26" s="22"/>
      <c r="K26" s="22"/>
    </row>
    <row r="27" spans="1:254" x14ac:dyDescent="0.25">
      <c r="B27" s="23" t="s">
        <v>260</v>
      </c>
      <c r="C27" s="23" t="s">
        <v>259</v>
      </c>
      <c r="D27" s="28">
        <f>E27/100*13</f>
        <v>5.9999999999999991</v>
      </c>
      <c r="E27" s="24">
        <f>(D23+G23+J23+M23+P23+S23+V23)/7</f>
        <v>46.153846153846146</v>
      </c>
      <c r="F27" s="22"/>
      <c r="G27" s="22"/>
      <c r="H27" s="22"/>
      <c r="I27" s="22"/>
      <c r="J27" s="22"/>
      <c r="K27" s="22"/>
    </row>
    <row r="28" spans="1:254" x14ac:dyDescent="0.25">
      <c r="B28" s="23" t="s">
        <v>261</v>
      </c>
      <c r="C28" s="23" t="s">
        <v>259</v>
      </c>
      <c r="D28" s="28">
        <f>E28/100*13</f>
        <v>0</v>
      </c>
      <c r="E28" s="24">
        <f>(E23+H23+K23+N23+Q23+T23+W23)/7</f>
        <v>0</v>
      </c>
      <c r="F28" s="22"/>
      <c r="G28" s="22"/>
      <c r="H28" s="22"/>
      <c r="I28" s="22"/>
      <c r="J28" s="22"/>
      <c r="K28" s="22"/>
    </row>
    <row r="29" spans="1:254" x14ac:dyDescent="0.25">
      <c r="B29" s="25"/>
      <c r="C29" s="25"/>
      <c r="D29" s="29">
        <f>SUM(D26:D28)</f>
        <v>13</v>
      </c>
      <c r="E29" s="29">
        <f>SUM(E26:E28)</f>
        <v>100</v>
      </c>
      <c r="F29" s="22"/>
      <c r="G29" s="22"/>
      <c r="H29" s="22"/>
      <c r="I29" s="22"/>
      <c r="J29" s="22"/>
      <c r="K29" s="22"/>
    </row>
    <row r="30" spans="1:254" x14ac:dyDescent="0.25">
      <c r="B30" s="23"/>
      <c r="C30" s="23"/>
      <c r="D30" s="85" t="s">
        <v>68</v>
      </c>
      <c r="E30" s="85"/>
      <c r="F30" s="70" t="s">
        <v>69</v>
      </c>
      <c r="G30" s="70"/>
      <c r="H30" s="71" t="s">
        <v>81</v>
      </c>
      <c r="I30" s="71"/>
      <c r="J30" s="71" t="s">
        <v>77</v>
      </c>
      <c r="K30" s="71"/>
      <c r="L30" s="36" t="s">
        <v>440</v>
      </c>
      <c r="M30" s="36"/>
    </row>
    <row r="31" spans="1:254" x14ac:dyDescent="0.25">
      <c r="B31" s="23" t="s">
        <v>258</v>
      </c>
      <c r="C31" s="23" t="s">
        <v>262</v>
      </c>
      <c r="D31" s="28">
        <f>E31/100*13</f>
        <v>5.9999999999999991</v>
      </c>
      <c r="E31" s="24">
        <f>(X23+AA23+AD23+AG23+AJ23+AM23+AP23)/7</f>
        <v>46.153846153846146</v>
      </c>
      <c r="F31" s="21">
        <f>G31/100*13</f>
        <v>5.9999999999999991</v>
      </c>
      <c r="G31" s="24">
        <f>(AS23+AV23+AY23+BB23+BE23+BH23+BK23)/7</f>
        <v>46.153846153846146</v>
      </c>
      <c r="H31" s="21">
        <f>I31/100*13</f>
        <v>5.9999999999999991</v>
      </c>
      <c r="I31" s="24">
        <f>(BN23+BQ23+BT23+BW23+BZ23+CC23+CF23)/7</f>
        <v>46.153846153846146</v>
      </c>
      <c r="J31" s="21">
        <f>K31/100*13</f>
        <v>5.9999999999999991</v>
      </c>
      <c r="K31" s="24">
        <f>(CI23+CL23+CO23+CR23+CU23+CX23+DA23)/7</f>
        <v>46.153846153846146</v>
      </c>
      <c r="L31" s="100">
        <f>(D31+F31+H31+J31)/4</f>
        <v>5.9999999999999991</v>
      </c>
      <c r="M31" s="101">
        <f>(E31+G31+I31+K31)/4</f>
        <v>46.153846153846146</v>
      </c>
    </row>
    <row r="32" spans="1:254" x14ac:dyDescent="0.25">
      <c r="B32" s="23" t="s">
        <v>260</v>
      </c>
      <c r="C32" s="23" t="s">
        <v>262</v>
      </c>
      <c r="D32" s="28">
        <f>E32/100*13</f>
        <v>5</v>
      </c>
      <c r="E32" s="24">
        <f>(Y23+AB23+AE23+AH23+AK23+AN23+AQ23)/7</f>
        <v>38.46153846153846</v>
      </c>
      <c r="F32" s="21">
        <f>G32/100*13</f>
        <v>5.9999999999999991</v>
      </c>
      <c r="G32" s="24">
        <f>(AT23+AW23+AZ23+BC23+BF23+BI23+BL23)/7</f>
        <v>46.153846153846146</v>
      </c>
      <c r="H32" s="21">
        <f>I32/100*13</f>
        <v>7.0000000000000009</v>
      </c>
      <c r="I32" s="24">
        <f>(BO23+BR23+BU23+BX23+CA23+CD23+CG23)/7</f>
        <v>53.846153846153854</v>
      </c>
      <c r="J32" s="21">
        <f>K32/100*13</f>
        <v>7.0000000000000009</v>
      </c>
      <c r="K32" s="24">
        <f>(CJ23+CM23+CP23+CS23+CV23+CY23+DB23)/7</f>
        <v>53.846153846153854</v>
      </c>
      <c r="L32" s="100">
        <f t="shared" ref="L32:L34" si="4">(D32+F32+H32+J32)/4</f>
        <v>6.25</v>
      </c>
      <c r="M32" s="101">
        <f t="shared" ref="M32:M34" si="5">(E32+G32+I32+K32)/4</f>
        <v>48.07692307692308</v>
      </c>
    </row>
    <row r="33" spans="2:15" x14ac:dyDescent="0.25">
      <c r="B33" s="23" t="s">
        <v>261</v>
      </c>
      <c r="C33" s="23" t="s">
        <v>262</v>
      </c>
      <c r="D33" s="28">
        <f>E33/100*13</f>
        <v>2</v>
      </c>
      <c r="E33" s="24">
        <f>(Z23+AC23+AF23+AI23+AL23+AO23+AR23)/7</f>
        <v>15.384615384615385</v>
      </c>
      <c r="F33" s="21">
        <f>G33/100*13</f>
        <v>1</v>
      </c>
      <c r="G33" s="24">
        <f>(AU23+AX23+BA23+BD23+BG23+BJ23+BM23)/7</f>
        <v>7.6923076923076925</v>
      </c>
      <c r="H33" s="21">
        <f>I33/100*13</f>
        <v>0</v>
      </c>
      <c r="I33" s="24">
        <f>(BP23+BS23+BV23+BY23+CB23+CE23+CH23)/7</f>
        <v>0</v>
      </c>
      <c r="J33" s="21">
        <f>K33/100*13</f>
        <v>0</v>
      </c>
      <c r="K33" s="24">
        <f>(CK23+CN23+CQ23+CT23+CW23+CZ23+DC23)/7</f>
        <v>0</v>
      </c>
      <c r="L33" s="100">
        <f t="shared" si="4"/>
        <v>0.75</v>
      </c>
      <c r="M33" s="101">
        <f t="shared" si="5"/>
        <v>5.7692307692307692</v>
      </c>
    </row>
    <row r="34" spans="2:15" x14ac:dyDescent="0.25">
      <c r="B34" s="23"/>
      <c r="C34" s="23"/>
      <c r="D34" s="27">
        <f t="shared" ref="D34:I34" si="6">SUM(D31:D33)</f>
        <v>13</v>
      </c>
      <c r="E34" s="27">
        <f t="shared" si="6"/>
        <v>100</v>
      </c>
      <c r="F34" s="26">
        <f t="shared" si="6"/>
        <v>12.999999999999998</v>
      </c>
      <c r="G34" s="26">
        <f t="shared" si="6"/>
        <v>99.999999999999986</v>
      </c>
      <c r="H34" s="26">
        <f t="shared" si="6"/>
        <v>13</v>
      </c>
      <c r="I34" s="26">
        <f t="shared" si="6"/>
        <v>100</v>
      </c>
      <c r="J34" s="26">
        <f>SUM(J31:J33)</f>
        <v>13</v>
      </c>
      <c r="K34" s="26">
        <f>SUM(K31:K33)</f>
        <v>100</v>
      </c>
      <c r="L34" s="35">
        <f t="shared" si="4"/>
        <v>13</v>
      </c>
      <c r="M34" s="35">
        <f t="shared" si="5"/>
        <v>100</v>
      </c>
    </row>
    <row r="35" spans="2:15" x14ac:dyDescent="0.25">
      <c r="B35" s="23" t="s">
        <v>258</v>
      </c>
      <c r="C35" s="23" t="s">
        <v>264</v>
      </c>
      <c r="D35" s="28">
        <f>E35/100*13</f>
        <v>7.0000000000000009</v>
      </c>
      <c r="E35" s="24">
        <f>(DD23+DG23+DJ23+DM23+DP23+DS23+DV23)/7</f>
        <v>53.846153846153854</v>
      </c>
      <c r="F35" s="22"/>
      <c r="G35" s="22"/>
      <c r="H35" s="22"/>
      <c r="I35" s="22"/>
      <c r="J35" s="22"/>
      <c r="K35" s="22"/>
    </row>
    <row r="36" spans="2:15" x14ac:dyDescent="0.25">
      <c r="B36" s="23" t="s">
        <v>260</v>
      </c>
      <c r="C36" s="23" t="s">
        <v>264</v>
      </c>
      <c r="D36" s="28">
        <f>E36/100*13</f>
        <v>5.9999999999999991</v>
      </c>
      <c r="E36" s="24">
        <f>(DE23+DH23+DK23+DN23+DQ23+DT23+DW23)/7</f>
        <v>46.153846153846146</v>
      </c>
      <c r="F36" s="22"/>
      <c r="G36" s="22"/>
      <c r="H36" s="22"/>
      <c r="I36" s="22"/>
      <c r="J36" s="22"/>
      <c r="K36" s="22"/>
    </row>
    <row r="37" spans="2:15" x14ac:dyDescent="0.25">
      <c r="B37" s="23" t="s">
        <v>261</v>
      </c>
      <c r="C37" s="23" t="s">
        <v>264</v>
      </c>
      <c r="D37" s="28">
        <f>E37/100*13</f>
        <v>0</v>
      </c>
      <c r="E37" s="24">
        <f>(DF23+DI23+DL23+DO23+DR23+DU23+DX23)/7</f>
        <v>0</v>
      </c>
      <c r="F37" s="22"/>
      <c r="G37" s="22"/>
      <c r="H37" s="22"/>
      <c r="I37" s="22"/>
      <c r="J37" s="22"/>
      <c r="K37" s="22"/>
    </row>
    <row r="38" spans="2:15" x14ac:dyDescent="0.25">
      <c r="B38" s="25"/>
      <c r="C38" s="25"/>
      <c r="D38" s="29">
        <f>SUM(D35:D37)</f>
        <v>13</v>
      </c>
      <c r="E38" s="29">
        <f>SUM(E35:E37)</f>
        <v>100</v>
      </c>
      <c r="F38" s="22"/>
      <c r="G38" s="22"/>
      <c r="H38" s="22"/>
      <c r="I38" s="22"/>
      <c r="J38" s="22"/>
      <c r="K38" s="22"/>
    </row>
    <row r="39" spans="2:15" x14ac:dyDescent="0.25">
      <c r="B39" s="23"/>
      <c r="C39" s="23"/>
      <c r="D39" s="85" t="s">
        <v>74</v>
      </c>
      <c r="E39" s="85"/>
      <c r="F39" s="71" t="s">
        <v>71</v>
      </c>
      <c r="G39" s="71"/>
      <c r="H39" s="71" t="s">
        <v>75</v>
      </c>
      <c r="I39" s="71"/>
      <c r="J39" s="71" t="s">
        <v>76</v>
      </c>
      <c r="K39" s="71"/>
      <c r="L39" s="64" t="s">
        <v>1</v>
      </c>
      <c r="M39" s="64"/>
      <c r="N39" s="36" t="s">
        <v>441</v>
      </c>
      <c r="O39" s="36"/>
    </row>
    <row r="40" spans="2:15" x14ac:dyDescent="0.25">
      <c r="B40" s="23" t="s">
        <v>258</v>
      </c>
      <c r="C40" s="23" t="s">
        <v>263</v>
      </c>
      <c r="D40" s="28">
        <f>E40/100*13</f>
        <v>7.0000000000000009</v>
      </c>
      <c r="E40" s="24">
        <f>(DY23+EB23+EE23+EH23+EK23+EN23+EQ23)/7</f>
        <v>53.846153846153854</v>
      </c>
      <c r="F40" s="21">
        <f>G40/100*13</f>
        <v>7.0000000000000009</v>
      </c>
      <c r="G40" s="24">
        <f>(ET23+EW23+EZ23+FC23+FF23+FI23+FL23)/7</f>
        <v>53.846153846153854</v>
      </c>
      <c r="H40" s="21">
        <f>I40/100*13</f>
        <v>7.0000000000000009</v>
      </c>
      <c r="I40" s="24">
        <f>(FO23+FR23+FU23+FX23+GA23+GD23+GG23)/7</f>
        <v>53.846153846153854</v>
      </c>
      <c r="J40" s="21">
        <f>K40/100*13</f>
        <v>7.0000000000000009</v>
      </c>
      <c r="K40" s="24">
        <f>(GJ23+GM23+GP23+GS23+GV23+GY23+HB23)/7</f>
        <v>53.846153846153854</v>
      </c>
      <c r="L40" s="3">
        <f>M40/100*13</f>
        <v>7.0000000000000009</v>
      </c>
      <c r="M40" s="19">
        <f>(HE23+HH23+HK23+HN23+HQ23+HT23+HW23)/7</f>
        <v>53.846153846153854</v>
      </c>
      <c r="N40">
        <f>(D40+F40+H40+J40+L40)/5</f>
        <v>7.0000000000000018</v>
      </c>
      <c r="O40" s="101">
        <f>(E40+G40+I40+K40+M40)/5</f>
        <v>53.846153846153854</v>
      </c>
    </row>
    <row r="41" spans="2:15" x14ac:dyDescent="0.25">
      <c r="B41" s="23" t="s">
        <v>260</v>
      </c>
      <c r="C41" s="23" t="s">
        <v>263</v>
      </c>
      <c r="D41" s="28">
        <f>E41/100*13</f>
        <v>5.9999999999999991</v>
      </c>
      <c r="E41" s="24">
        <f>(DZ23+EC23+EF23+EI23+EL23+EO23+ER23)/7</f>
        <v>46.153846153846146</v>
      </c>
      <c r="F41" s="21">
        <f>G41/100*13</f>
        <v>5.9999999999999991</v>
      </c>
      <c r="G41" s="24">
        <f>(EU23+EX23+FA23+FD23+FG23+FJ23+FM23)/7</f>
        <v>46.153846153846146</v>
      </c>
      <c r="H41" s="21">
        <f>I41/100*13</f>
        <v>5.9999999999999991</v>
      </c>
      <c r="I41" s="24">
        <f>(FP23+FS23+FV23+FY23+GB23+GE23+GH23)/7</f>
        <v>46.153846153846146</v>
      </c>
      <c r="J41" s="21">
        <f>K41/100*13</f>
        <v>5.9999999999999991</v>
      </c>
      <c r="K41" s="24">
        <f>(GK23+GN23+GQ23+GT23+GW23+GZ23+HC23)/7</f>
        <v>46.153846153846146</v>
      </c>
      <c r="L41" s="3">
        <f>M41/100*13</f>
        <v>5.9999999999999991</v>
      </c>
      <c r="M41" s="19">
        <f>(HF23+HI23+HL23+HO23+HR23+HU23+HX23)/7</f>
        <v>46.153846153846146</v>
      </c>
      <c r="N41">
        <f t="shared" ref="N41:N43" si="7">(D41+F41+H41+J41+L41)/5</f>
        <v>5.9999999999999991</v>
      </c>
      <c r="O41" s="101">
        <f t="shared" ref="O41:O43" si="8">(E41+G41+I41+K41+M41)/5</f>
        <v>46.153846153846146</v>
      </c>
    </row>
    <row r="42" spans="2:15" x14ac:dyDescent="0.25">
      <c r="B42" s="23" t="s">
        <v>261</v>
      </c>
      <c r="C42" s="23" t="s">
        <v>263</v>
      </c>
      <c r="D42" s="28">
        <f>E42/100*13</f>
        <v>0</v>
      </c>
      <c r="E42" s="24">
        <f>(EA23+ED23+EG23+EJ23+EM23+EP23+ES23)/7</f>
        <v>0</v>
      </c>
      <c r="F42" s="21">
        <f>G42/100*13</f>
        <v>0</v>
      </c>
      <c r="G42" s="24">
        <f>(EV23+EY23+FB23+FE23+FH23+FK23+FN23)/7</f>
        <v>0</v>
      </c>
      <c r="H42" s="21">
        <f>I42/100*13</f>
        <v>0</v>
      </c>
      <c r="I42" s="24">
        <f>(FQ23+FT23+FW23+FZ23+GC23+GF23+GI23)/7</f>
        <v>0</v>
      </c>
      <c r="J42" s="21">
        <f>K42/100*13</f>
        <v>0</v>
      </c>
      <c r="K42" s="24">
        <f>(GL23+GO23+GR23+GU23+GX23+HA23+HD23)/7</f>
        <v>0</v>
      </c>
      <c r="L42" s="3">
        <f>M42/100*13</f>
        <v>0</v>
      </c>
      <c r="M42" s="19">
        <f>(HG23+HJ23+HM23+HP23+HS23+HV23+HY23)/7</f>
        <v>0</v>
      </c>
      <c r="N42">
        <f t="shared" si="7"/>
        <v>0</v>
      </c>
      <c r="O42" s="101">
        <f t="shared" si="8"/>
        <v>0</v>
      </c>
    </row>
    <row r="43" spans="2:15" x14ac:dyDescent="0.25">
      <c r="B43" s="23"/>
      <c r="C43" s="23"/>
      <c r="D43" s="27">
        <f t="shared" ref="D43:K43" si="9">SUM(D40:D42)</f>
        <v>13</v>
      </c>
      <c r="E43" s="27">
        <f t="shared" si="9"/>
        <v>100</v>
      </c>
      <c r="F43" s="26">
        <f t="shared" si="9"/>
        <v>13</v>
      </c>
      <c r="G43" s="26">
        <f t="shared" si="9"/>
        <v>100</v>
      </c>
      <c r="H43" s="26">
        <f t="shared" si="9"/>
        <v>13</v>
      </c>
      <c r="I43" s="26">
        <f t="shared" si="9"/>
        <v>100</v>
      </c>
      <c r="J43" s="26">
        <f t="shared" si="9"/>
        <v>13</v>
      </c>
      <c r="K43" s="26">
        <f t="shared" si="9"/>
        <v>100</v>
      </c>
      <c r="L43" s="20">
        <f>SUM(L40:L42)</f>
        <v>13</v>
      </c>
      <c r="M43" s="20">
        <f>SUM(M40:M42)</f>
        <v>100</v>
      </c>
      <c r="N43" s="35">
        <f t="shared" si="7"/>
        <v>13</v>
      </c>
      <c r="O43" s="35">
        <f t="shared" si="8"/>
        <v>100</v>
      </c>
    </row>
    <row r="44" spans="2:15" x14ac:dyDescent="0.25">
      <c r="B44" s="23" t="s">
        <v>258</v>
      </c>
      <c r="C44" s="23" t="s">
        <v>265</v>
      </c>
      <c r="D44" s="28">
        <f>E44/100*13</f>
        <v>7.0000000000000009</v>
      </c>
      <c r="E44" s="24">
        <f>(HZ23+IC23+IF23+II23+IL23+IO23+IR23)/7</f>
        <v>53.846153846153854</v>
      </c>
      <c r="F44" s="22"/>
      <c r="G44" s="22"/>
      <c r="H44" s="22"/>
      <c r="I44" s="22"/>
      <c r="J44" s="22"/>
      <c r="K44" s="22"/>
    </row>
    <row r="45" spans="2:15" x14ac:dyDescent="0.25">
      <c r="B45" s="23" t="s">
        <v>260</v>
      </c>
      <c r="C45" s="23" t="s">
        <v>265</v>
      </c>
      <c r="D45" s="28">
        <f>E45/100*13</f>
        <v>5.9999999999999991</v>
      </c>
      <c r="E45" s="24">
        <f>(IA23+ID23+IG23+IJ23+IM23+IP23+IS23)/7</f>
        <v>46.153846153846146</v>
      </c>
      <c r="F45" s="22"/>
      <c r="G45" s="22"/>
      <c r="H45" s="22"/>
      <c r="I45" s="22"/>
      <c r="J45" s="22"/>
      <c r="K45" s="22"/>
    </row>
    <row r="46" spans="2:15" x14ac:dyDescent="0.25">
      <c r="B46" s="23" t="s">
        <v>261</v>
      </c>
      <c r="C46" s="23" t="s">
        <v>265</v>
      </c>
      <c r="D46" s="28">
        <f>E46/100*13</f>
        <v>0</v>
      </c>
      <c r="E46" s="24">
        <f>(IB23+IE23+IH23+IK23+IN23+IQ23+IT23)/7</f>
        <v>0</v>
      </c>
      <c r="F46" s="22"/>
      <c r="G46" s="22"/>
      <c r="H46" s="22"/>
      <c r="I46" s="22"/>
      <c r="J46" s="22"/>
      <c r="K46" s="22"/>
    </row>
    <row r="47" spans="2:15" x14ac:dyDescent="0.25">
      <c r="B47" s="23"/>
      <c r="C47" s="23"/>
      <c r="D47" s="27">
        <f>SUM(D44:D46)</f>
        <v>13</v>
      </c>
      <c r="E47" s="27">
        <f>SUM(E44:E46)</f>
        <v>100</v>
      </c>
      <c r="F47" s="22"/>
      <c r="G47" s="22"/>
      <c r="H47" s="22"/>
      <c r="I47" s="22"/>
      <c r="J47" s="22"/>
      <c r="K47" s="22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0:K30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39:E39"/>
    <mergeCell ref="F39:G39"/>
    <mergeCell ref="H39:I39"/>
    <mergeCell ref="J39:K39"/>
    <mergeCell ref="L39:M39"/>
    <mergeCell ref="A22:B22"/>
    <mergeCell ref="A23:B23"/>
    <mergeCell ref="B25:E25"/>
    <mergeCell ref="D30:E30"/>
    <mergeCell ref="F30:G30"/>
    <mergeCell ref="H30:I3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59"/>
  <sheetViews>
    <sheetView zoomScale="80" zoomScaleNormal="80" workbookViewId="0">
      <selection activeCell="O42" sqref="O42"/>
    </sheetView>
  </sheetViews>
  <sheetFormatPr defaultRowHeight="15" x14ac:dyDescent="0.25"/>
  <cols>
    <col min="2" max="2" width="37.57031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5" t="s">
        <v>2</v>
      </c>
      <c r="B1" s="10" t="s">
        <v>502</v>
      </c>
      <c r="C1" s="13"/>
      <c r="D1" s="13"/>
      <c r="E1" s="13"/>
      <c r="F1" s="13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299" ht="15.75" x14ac:dyDescent="0.25">
      <c r="A2" s="7" t="s">
        <v>517</v>
      </c>
      <c r="B2" s="6"/>
      <c r="C2" s="6"/>
      <c r="D2" s="6"/>
      <c r="E2" s="6"/>
      <c r="F2" s="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KK2" s="60" t="s">
        <v>442</v>
      </c>
      <c r="KL2" s="60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299" ht="15.75" x14ac:dyDescent="0.25">
      <c r="A4" s="62" t="s">
        <v>0</v>
      </c>
      <c r="B4" s="62" t="s">
        <v>50</v>
      </c>
      <c r="C4" s="51" t="s">
        <v>444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3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51"/>
      <c r="DN4" s="52"/>
      <c r="DO4" s="52"/>
      <c r="DP4" s="52"/>
      <c r="DQ4" s="52"/>
      <c r="DR4" s="52"/>
      <c r="DS4" s="52"/>
      <c r="DT4" s="52"/>
      <c r="DU4" s="53"/>
      <c r="DV4" s="51" t="s">
        <v>442</v>
      </c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3"/>
      <c r="EQ4" s="40"/>
      <c r="ER4" s="40"/>
      <c r="ES4" s="40"/>
      <c r="ET4" s="40"/>
      <c r="EU4" s="40"/>
      <c r="EV4" s="40"/>
      <c r="EW4" s="40"/>
      <c r="EX4" s="40"/>
      <c r="EY4" s="40"/>
      <c r="EZ4" s="65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7"/>
      <c r="JA4" s="44"/>
      <c r="JB4" s="45"/>
      <c r="JC4" s="66"/>
      <c r="JD4" s="66"/>
      <c r="JE4" s="66"/>
      <c r="JF4" s="66"/>
      <c r="JG4" s="66"/>
      <c r="JH4" s="66"/>
      <c r="JI4" s="67"/>
      <c r="JJ4" s="64" t="s">
        <v>442</v>
      </c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</row>
    <row r="5" spans="1:299" ht="15.75" customHeight="1" x14ac:dyDescent="0.25">
      <c r="A5" s="62"/>
      <c r="B5" s="62"/>
      <c r="C5" s="72" t="s">
        <v>79</v>
      </c>
      <c r="D5" s="76"/>
      <c r="E5" s="76"/>
      <c r="F5" s="76"/>
      <c r="G5" s="76"/>
      <c r="H5" s="76"/>
      <c r="I5" s="76"/>
      <c r="J5" s="76"/>
      <c r="K5" s="77"/>
      <c r="L5" s="51" t="s">
        <v>445</v>
      </c>
      <c r="M5" s="52"/>
      <c r="N5" s="52"/>
      <c r="O5" s="52"/>
      <c r="P5" s="52"/>
      <c r="Q5" s="52"/>
      <c r="R5" s="52"/>
      <c r="S5" s="52"/>
      <c r="T5" s="53"/>
      <c r="U5" s="72" t="s">
        <v>268</v>
      </c>
      <c r="V5" s="76"/>
      <c r="W5" s="76"/>
      <c r="X5" s="76"/>
      <c r="Y5" s="76"/>
      <c r="Z5" s="76"/>
      <c r="AA5" s="76"/>
      <c r="AB5" s="76"/>
      <c r="AC5" s="77"/>
      <c r="AD5" s="73" t="s">
        <v>73</v>
      </c>
      <c r="AE5" s="74"/>
      <c r="AF5" s="74"/>
      <c r="AG5" s="74"/>
      <c r="AH5" s="74"/>
      <c r="AI5" s="74"/>
      <c r="AJ5" s="74"/>
      <c r="AK5" s="74"/>
      <c r="AL5" s="75"/>
      <c r="AM5" s="73" t="s">
        <v>446</v>
      </c>
      <c r="AN5" s="74"/>
      <c r="AO5" s="74"/>
      <c r="AP5" s="74"/>
      <c r="AQ5" s="74"/>
      <c r="AR5" s="74"/>
      <c r="AS5" s="74"/>
      <c r="AT5" s="74"/>
      <c r="AU5" s="75"/>
      <c r="AV5" s="86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8"/>
    </row>
    <row r="6" spans="1:299" ht="15.75" x14ac:dyDescent="0.25">
      <c r="A6" s="62"/>
      <c r="B6" s="62"/>
      <c r="C6" s="57" t="s">
        <v>3</v>
      </c>
      <c r="D6" s="58"/>
      <c r="E6" s="59"/>
      <c r="F6" s="57" t="s">
        <v>4</v>
      </c>
      <c r="G6" s="58"/>
      <c r="H6" s="59"/>
      <c r="I6" s="57" t="s">
        <v>5</v>
      </c>
      <c r="J6" s="58"/>
      <c r="K6" s="59"/>
      <c r="L6" s="54" t="s">
        <v>518</v>
      </c>
      <c r="M6" s="55"/>
      <c r="N6" s="56"/>
      <c r="O6" s="54" t="s">
        <v>10</v>
      </c>
      <c r="P6" s="55"/>
      <c r="Q6" s="56"/>
      <c r="R6" s="54" t="s">
        <v>284</v>
      </c>
      <c r="S6" s="55"/>
      <c r="T6" s="56"/>
      <c r="U6" s="54" t="s">
        <v>82</v>
      </c>
      <c r="V6" s="55"/>
      <c r="W6" s="56"/>
      <c r="X6" s="57" t="s">
        <v>83</v>
      </c>
      <c r="Y6" s="58"/>
      <c r="Z6" s="59"/>
      <c r="AA6" s="54" t="s">
        <v>84</v>
      </c>
      <c r="AB6" s="55"/>
      <c r="AC6" s="56"/>
      <c r="AD6" s="61" t="s">
        <v>32</v>
      </c>
      <c r="AE6" s="61"/>
      <c r="AF6" s="61"/>
      <c r="AG6" s="54" t="s">
        <v>33</v>
      </c>
      <c r="AH6" s="55"/>
      <c r="AI6" s="56"/>
      <c r="AJ6" s="54" t="s">
        <v>34</v>
      </c>
      <c r="AK6" s="55"/>
      <c r="AL6" s="56"/>
      <c r="AM6" s="54" t="s">
        <v>95</v>
      </c>
      <c r="AN6" s="55"/>
      <c r="AO6" s="56"/>
      <c r="AP6" s="54" t="s">
        <v>96</v>
      </c>
      <c r="AQ6" s="55"/>
      <c r="AR6" s="56"/>
      <c r="AS6" s="61" t="s">
        <v>97</v>
      </c>
      <c r="AT6" s="61"/>
      <c r="AU6" s="61"/>
    </row>
    <row r="7" spans="1:299" ht="108.75" customHeight="1" x14ac:dyDescent="0.25">
      <c r="A7" s="62"/>
      <c r="B7" s="62"/>
      <c r="C7" s="81" t="s">
        <v>447</v>
      </c>
      <c r="D7" s="82"/>
      <c r="E7" s="83"/>
      <c r="F7" s="89" t="s">
        <v>448</v>
      </c>
      <c r="G7" s="90"/>
      <c r="H7" s="91"/>
      <c r="I7" s="81" t="s">
        <v>449</v>
      </c>
      <c r="J7" s="82"/>
      <c r="K7" s="83"/>
      <c r="L7" s="89" t="s">
        <v>450</v>
      </c>
      <c r="M7" s="92"/>
      <c r="N7" s="93"/>
      <c r="O7" s="81" t="s">
        <v>451</v>
      </c>
      <c r="P7" s="82"/>
      <c r="Q7" s="83"/>
      <c r="R7" s="81" t="s">
        <v>452</v>
      </c>
      <c r="S7" s="82"/>
      <c r="T7" s="83"/>
      <c r="U7" s="81" t="s">
        <v>453</v>
      </c>
      <c r="V7" s="82"/>
      <c r="W7" s="83"/>
      <c r="X7" s="89" t="s">
        <v>454</v>
      </c>
      <c r="Y7" s="92"/>
      <c r="Z7" s="93"/>
      <c r="AA7" s="81" t="s">
        <v>455</v>
      </c>
      <c r="AB7" s="82"/>
      <c r="AC7" s="83"/>
      <c r="AD7" s="81" t="s">
        <v>456</v>
      </c>
      <c r="AE7" s="82"/>
      <c r="AF7" s="83"/>
      <c r="AG7" s="81" t="s">
        <v>457</v>
      </c>
      <c r="AH7" s="82"/>
      <c r="AI7" s="83"/>
      <c r="AJ7" s="81" t="s">
        <v>458</v>
      </c>
      <c r="AK7" s="82"/>
      <c r="AL7" s="83"/>
      <c r="AM7" s="81" t="s">
        <v>459</v>
      </c>
      <c r="AN7" s="82"/>
      <c r="AO7" s="83"/>
      <c r="AP7" s="81" t="s">
        <v>460</v>
      </c>
      <c r="AQ7" s="82"/>
      <c r="AR7" s="83"/>
      <c r="AS7" s="78" t="s">
        <v>461</v>
      </c>
      <c r="AT7" s="79"/>
      <c r="AU7" s="80"/>
    </row>
    <row r="8" spans="1:299" ht="96" x14ac:dyDescent="0.25">
      <c r="A8" s="62"/>
      <c r="B8" s="62"/>
      <c r="C8" s="39" t="s">
        <v>462</v>
      </c>
      <c r="D8" s="39" t="s">
        <v>463</v>
      </c>
      <c r="E8" s="39" t="s">
        <v>464</v>
      </c>
      <c r="F8" s="39" t="s">
        <v>465</v>
      </c>
      <c r="G8" s="39" t="s">
        <v>466</v>
      </c>
      <c r="H8" s="39" t="s">
        <v>467</v>
      </c>
      <c r="I8" s="39" t="s">
        <v>468</v>
      </c>
      <c r="J8" s="39" t="s">
        <v>469</v>
      </c>
      <c r="K8" s="39" t="s">
        <v>470</v>
      </c>
      <c r="L8" s="39" t="s">
        <v>471</v>
      </c>
      <c r="M8" s="39" t="s">
        <v>472</v>
      </c>
      <c r="N8" s="39" t="s">
        <v>473</v>
      </c>
      <c r="O8" s="39" t="s">
        <v>474</v>
      </c>
      <c r="P8" s="39" t="s">
        <v>475</v>
      </c>
      <c r="Q8" s="39" t="s">
        <v>476</v>
      </c>
      <c r="R8" s="39" t="s">
        <v>63</v>
      </c>
      <c r="S8" s="39" t="s">
        <v>443</v>
      </c>
      <c r="T8" s="39" t="s">
        <v>64</v>
      </c>
      <c r="U8" s="37" t="s">
        <v>477</v>
      </c>
      <c r="V8" s="37" t="s">
        <v>478</v>
      </c>
      <c r="W8" s="37" t="s">
        <v>479</v>
      </c>
      <c r="X8" s="37" t="s">
        <v>480</v>
      </c>
      <c r="Y8" s="37" t="s">
        <v>481</v>
      </c>
      <c r="Z8" s="37" t="s">
        <v>482</v>
      </c>
      <c r="AA8" s="37" t="s">
        <v>483</v>
      </c>
      <c r="AB8" s="37" t="s">
        <v>484</v>
      </c>
      <c r="AC8" s="37" t="s">
        <v>485</v>
      </c>
      <c r="AD8" s="37" t="s">
        <v>104</v>
      </c>
      <c r="AE8" s="37" t="s">
        <v>486</v>
      </c>
      <c r="AF8" s="37" t="s">
        <v>487</v>
      </c>
      <c r="AG8" s="37" t="s">
        <v>488</v>
      </c>
      <c r="AH8" s="37" t="s">
        <v>489</v>
      </c>
      <c r="AI8" s="37" t="s">
        <v>490</v>
      </c>
      <c r="AJ8" s="37" t="s">
        <v>491</v>
      </c>
      <c r="AK8" s="37" t="s">
        <v>492</v>
      </c>
      <c r="AL8" s="37" t="s">
        <v>493</v>
      </c>
      <c r="AM8" s="37" t="s">
        <v>494</v>
      </c>
      <c r="AN8" s="37" t="s">
        <v>443</v>
      </c>
      <c r="AO8" s="37" t="s">
        <v>495</v>
      </c>
      <c r="AP8" s="37" t="s">
        <v>496</v>
      </c>
      <c r="AQ8" s="37" t="s">
        <v>497</v>
      </c>
      <c r="AR8" s="37" t="s">
        <v>498</v>
      </c>
      <c r="AS8" s="37" t="s">
        <v>499</v>
      </c>
      <c r="AT8" s="37" t="s">
        <v>500</v>
      </c>
      <c r="AU8" s="37" t="s">
        <v>501</v>
      </c>
    </row>
    <row r="9" spans="1:299" ht="15.75" x14ac:dyDescent="0.25">
      <c r="A9" s="16">
        <v>1</v>
      </c>
      <c r="B9" s="9" t="s">
        <v>504</v>
      </c>
      <c r="C9" s="9"/>
      <c r="D9" s="9">
        <v>1</v>
      </c>
      <c r="E9" s="9"/>
      <c r="F9" s="9"/>
      <c r="G9" s="9">
        <v>1</v>
      </c>
      <c r="H9" s="9"/>
      <c r="I9" s="9"/>
      <c r="J9" s="9">
        <v>1</v>
      </c>
      <c r="K9" s="9"/>
      <c r="L9" s="15"/>
      <c r="M9" s="15">
        <v>1</v>
      </c>
      <c r="N9" s="15"/>
      <c r="O9" s="15"/>
      <c r="P9" s="15">
        <v>1</v>
      </c>
      <c r="Q9" s="15"/>
      <c r="R9" s="15"/>
      <c r="S9" s="15">
        <v>1</v>
      </c>
      <c r="T9" s="15"/>
      <c r="U9" s="12"/>
      <c r="V9" s="12">
        <v>1</v>
      </c>
      <c r="W9" s="12"/>
      <c r="X9" s="12"/>
      <c r="Y9" s="12">
        <v>1</v>
      </c>
      <c r="Z9" s="12"/>
      <c r="AA9" s="12"/>
      <c r="AB9" s="12">
        <v>1</v>
      </c>
      <c r="AC9" s="12"/>
      <c r="AD9" s="12"/>
      <c r="AE9" s="12">
        <v>1</v>
      </c>
      <c r="AF9" s="12"/>
      <c r="AG9" s="12"/>
      <c r="AH9" s="12">
        <v>1</v>
      </c>
      <c r="AI9" s="12"/>
      <c r="AJ9" s="12"/>
      <c r="AK9" s="12">
        <v>1</v>
      </c>
      <c r="AL9" s="12"/>
      <c r="AM9" s="12"/>
      <c r="AN9" s="12">
        <v>1</v>
      </c>
      <c r="AO9" s="12"/>
      <c r="AP9" s="12"/>
      <c r="AQ9" s="12">
        <v>1</v>
      </c>
      <c r="AR9" s="12"/>
      <c r="AS9" s="12"/>
      <c r="AT9" s="12">
        <v>1</v>
      </c>
      <c r="AU9" s="12"/>
    </row>
    <row r="10" spans="1:299" ht="15.75" x14ac:dyDescent="0.25">
      <c r="A10" s="2">
        <v>2</v>
      </c>
      <c r="B10" s="1" t="s">
        <v>505</v>
      </c>
      <c r="C10" s="1"/>
      <c r="D10" s="1">
        <v>1</v>
      </c>
      <c r="E10" s="1"/>
      <c r="F10" s="1"/>
      <c r="G10" s="1">
        <v>1</v>
      </c>
      <c r="H10" s="1"/>
      <c r="I10" s="1"/>
      <c r="J10" s="1">
        <v>1</v>
      </c>
      <c r="K10" s="1"/>
      <c r="L10" s="14"/>
      <c r="M10" s="14">
        <v>1</v>
      </c>
      <c r="N10" s="14"/>
      <c r="O10" s="14"/>
      <c r="P10" s="14">
        <v>1</v>
      </c>
      <c r="Q10" s="14"/>
      <c r="R10" s="14"/>
      <c r="S10" s="14">
        <v>1</v>
      </c>
      <c r="T10" s="1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</row>
    <row r="11" spans="1:299" ht="15.75" x14ac:dyDescent="0.25">
      <c r="A11" s="2">
        <v>3</v>
      </c>
      <c r="B11" s="1" t="s">
        <v>506</v>
      </c>
      <c r="C11" s="1">
        <v>1</v>
      </c>
      <c r="D11" s="1"/>
      <c r="E11" s="1"/>
      <c r="F11" s="1">
        <v>1</v>
      </c>
      <c r="G11" s="1"/>
      <c r="H11" s="1"/>
      <c r="I11" s="1">
        <v>1</v>
      </c>
      <c r="J11" s="1"/>
      <c r="K11" s="1"/>
      <c r="L11" s="14">
        <v>1</v>
      </c>
      <c r="M11" s="14"/>
      <c r="N11" s="14"/>
      <c r="O11" s="14">
        <v>1</v>
      </c>
      <c r="P11" s="14"/>
      <c r="Q11" s="14"/>
      <c r="R11" s="14">
        <v>1</v>
      </c>
      <c r="S11" s="14"/>
      <c r="T11" s="1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</row>
    <row r="12" spans="1:299" ht="15.75" x14ac:dyDescent="0.25">
      <c r="A12" s="2">
        <v>4</v>
      </c>
      <c r="B12" s="1" t="s">
        <v>507</v>
      </c>
      <c r="C12" s="1"/>
      <c r="D12" s="1">
        <v>1</v>
      </c>
      <c r="E12" s="1"/>
      <c r="F12" s="1"/>
      <c r="G12" s="1">
        <v>1</v>
      </c>
      <c r="H12" s="1"/>
      <c r="I12" s="1"/>
      <c r="J12" s="1">
        <v>1</v>
      </c>
      <c r="K12" s="1"/>
      <c r="L12" s="14"/>
      <c r="M12" s="14">
        <v>1</v>
      </c>
      <c r="N12" s="14"/>
      <c r="O12" s="14"/>
      <c r="P12" s="14">
        <v>1</v>
      </c>
      <c r="Q12" s="14"/>
      <c r="R12" s="14"/>
      <c r="S12" s="14">
        <v>1</v>
      </c>
      <c r="T12" s="1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</row>
    <row r="13" spans="1:299" ht="15.75" x14ac:dyDescent="0.25">
      <c r="A13" s="2">
        <v>5</v>
      </c>
      <c r="B13" s="1" t="s">
        <v>508</v>
      </c>
      <c r="C13" s="1"/>
      <c r="D13" s="1">
        <v>1</v>
      </c>
      <c r="E13" s="1"/>
      <c r="F13" s="1"/>
      <c r="G13" s="1">
        <v>1</v>
      </c>
      <c r="H13" s="1"/>
      <c r="I13" s="1"/>
      <c r="J13" s="1">
        <v>1</v>
      </c>
      <c r="K13" s="1"/>
      <c r="L13" s="14"/>
      <c r="M13" s="14">
        <v>1</v>
      </c>
      <c r="N13" s="14"/>
      <c r="O13" s="14"/>
      <c r="P13" s="14">
        <v>1</v>
      </c>
      <c r="Q13" s="14"/>
      <c r="R13" s="14"/>
      <c r="S13" s="14">
        <v>1</v>
      </c>
      <c r="T13" s="1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</row>
    <row r="14" spans="1:299" ht="15.75" x14ac:dyDescent="0.25">
      <c r="A14" s="2">
        <v>6</v>
      </c>
      <c r="B14" s="1" t="s">
        <v>509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</row>
    <row r="15" spans="1:299" ht="15.75" x14ac:dyDescent="0.25">
      <c r="A15" s="2">
        <v>7</v>
      </c>
      <c r="B15" s="1" t="s">
        <v>510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4"/>
      <c r="M15" s="14"/>
      <c r="N15" s="14">
        <v>1</v>
      </c>
      <c r="O15" s="14"/>
      <c r="P15" s="14"/>
      <c r="Q15" s="14">
        <v>1</v>
      </c>
      <c r="R15" s="14"/>
      <c r="S15" s="14"/>
      <c r="T15" s="14">
        <v>1</v>
      </c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</row>
    <row r="16" spans="1:299" ht="15.75" x14ac:dyDescent="0.25">
      <c r="A16" s="41">
        <v>8</v>
      </c>
      <c r="B16" s="17" t="s">
        <v>511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</row>
    <row r="17" spans="1:47" ht="15.75" x14ac:dyDescent="0.25">
      <c r="A17" s="41">
        <v>9</v>
      </c>
      <c r="B17" s="17" t="s">
        <v>512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</row>
    <row r="18" spans="1:47" ht="15.75" x14ac:dyDescent="0.25">
      <c r="A18" s="41">
        <v>10</v>
      </c>
      <c r="B18" s="17" t="s">
        <v>513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</row>
    <row r="19" spans="1:47" ht="15.75" x14ac:dyDescent="0.25">
      <c r="A19" s="41">
        <v>11</v>
      </c>
      <c r="B19" s="17" t="s">
        <v>514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</row>
    <row r="20" spans="1:47" ht="15.75" x14ac:dyDescent="0.25">
      <c r="A20" s="41">
        <v>12</v>
      </c>
      <c r="B20" s="17" t="s">
        <v>515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</row>
    <row r="21" spans="1:47" ht="15.75" x14ac:dyDescent="0.25">
      <c r="A21" s="41">
        <v>13</v>
      </c>
      <c r="B21" s="17" t="s">
        <v>516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</row>
    <row r="22" spans="1:47" x14ac:dyDescent="0.25">
      <c r="A22" s="41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4"/>
      <c r="M22" s="14"/>
      <c r="N22" s="14"/>
      <c r="O22" s="14"/>
      <c r="P22" s="14"/>
      <c r="Q22" s="14"/>
      <c r="R22" s="14"/>
      <c r="S22" s="14"/>
      <c r="T22" s="1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1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14"/>
      <c r="M23" s="14"/>
      <c r="N23" s="14"/>
      <c r="O23" s="14"/>
      <c r="P23" s="14"/>
      <c r="Q23" s="14"/>
      <c r="R23" s="14"/>
      <c r="S23" s="14"/>
      <c r="T23" s="1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1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14"/>
      <c r="M24" s="14"/>
      <c r="N24" s="14"/>
      <c r="O24" s="14"/>
      <c r="P24" s="14"/>
      <c r="Q24" s="14"/>
      <c r="R24" s="14"/>
      <c r="S24" s="14"/>
      <c r="T24" s="1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1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14"/>
      <c r="M25" s="14"/>
      <c r="N25" s="14"/>
      <c r="O25" s="14"/>
      <c r="P25" s="14"/>
      <c r="Q25" s="14"/>
      <c r="R25" s="14"/>
      <c r="S25" s="14"/>
      <c r="T25" s="1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1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4"/>
      <c r="M26" s="14"/>
      <c r="N26" s="14"/>
      <c r="O26" s="14"/>
      <c r="P26" s="14"/>
      <c r="Q26" s="14"/>
      <c r="R26" s="14"/>
      <c r="S26" s="14"/>
      <c r="T26" s="1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1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14"/>
      <c r="M27" s="14"/>
      <c r="N27" s="14"/>
      <c r="O27" s="14"/>
      <c r="P27" s="14"/>
      <c r="Q27" s="14"/>
      <c r="R27" s="14"/>
      <c r="S27" s="14"/>
      <c r="T27" s="1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1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14"/>
      <c r="M28" s="14"/>
      <c r="N28" s="14"/>
      <c r="O28" s="14"/>
      <c r="P28" s="14"/>
      <c r="Q28" s="14"/>
      <c r="R28" s="14"/>
      <c r="S28" s="14"/>
      <c r="T28" s="1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1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14"/>
      <c r="M29" s="14"/>
      <c r="N29" s="14"/>
      <c r="O29" s="14"/>
      <c r="P29" s="14"/>
      <c r="Q29" s="14"/>
      <c r="R29" s="14"/>
      <c r="S29" s="14"/>
      <c r="T29" s="1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1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14"/>
      <c r="M30" s="14"/>
      <c r="N30" s="14"/>
      <c r="O30" s="14"/>
      <c r="P30" s="14"/>
      <c r="Q30" s="14"/>
      <c r="R30" s="14"/>
      <c r="S30" s="14"/>
      <c r="T30" s="1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1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14"/>
      <c r="M31" s="14"/>
      <c r="N31" s="14"/>
      <c r="O31" s="14"/>
      <c r="P31" s="14"/>
      <c r="Q31" s="14"/>
      <c r="R31" s="14"/>
      <c r="S31" s="14"/>
      <c r="T31" s="1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1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14"/>
      <c r="M32" s="14"/>
      <c r="N32" s="14"/>
      <c r="O32" s="14"/>
      <c r="P32" s="14"/>
      <c r="Q32" s="14"/>
      <c r="R32" s="14"/>
      <c r="S32" s="14"/>
      <c r="T32" s="1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1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4"/>
      <c r="M33" s="14"/>
      <c r="N33" s="14"/>
      <c r="O33" s="14"/>
      <c r="P33" s="14"/>
      <c r="Q33" s="14"/>
      <c r="R33" s="14"/>
      <c r="S33" s="14"/>
      <c r="T33" s="1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7" t="s">
        <v>51</v>
      </c>
      <c r="B34" s="48"/>
      <c r="C34" s="41">
        <f>C9+C10+C11+C12+C13+C14+C15+C16+C17+C18+C19+C20+C21+C22+C23+C24+C25+C26+C27+C28+C29+C30+C31+C32+C33</f>
        <v>7</v>
      </c>
      <c r="D34" s="46">
        <f t="shared" ref="D34:Q34" si="0">D9+D10+D11+D12+D13+D14+D15+D16+D17+D18+D19+D20+D21+D22+D23+D24+D25+D26+D27+D28+D29+D30+D31+D32+D33</f>
        <v>6</v>
      </c>
      <c r="E34" s="46">
        <f t="shared" si="0"/>
        <v>0</v>
      </c>
      <c r="F34" s="46">
        <f t="shared" si="0"/>
        <v>7</v>
      </c>
      <c r="G34" s="46">
        <f t="shared" si="0"/>
        <v>6</v>
      </c>
      <c r="H34" s="46">
        <f t="shared" si="0"/>
        <v>0</v>
      </c>
      <c r="I34" s="46">
        <f t="shared" si="0"/>
        <v>7</v>
      </c>
      <c r="J34" s="46">
        <f t="shared" si="0"/>
        <v>6</v>
      </c>
      <c r="K34" s="46">
        <f t="shared" si="0"/>
        <v>0</v>
      </c>
      <c r="L34" s="46">
        <f t="shared" si="0"/>
        <v>6</v>
      </c>
      <c r="M34" s="46">
        <f t="shared" si="0"/>
        <v>6</v>
      </c>
      <c r="N34" s="46">
        <f t="shared" si="0"/>
        <v>1</v>
      </c>
      <c r="O34" s="46">
        <f t="shared" si="0"/>
        <v>6</v>
      </c>
      <c r="P34" s="46">
        <f t="shared" si="0"/>
        <v>6</v>
      </c>
      <c r="Q34" s="46">
        <f t="shared" si="0"/>
        <v>1</v>
      </c>
      <c r="R34" s="41">
        <f t="shared" ref="E34:AU34" si="1">R9+R10+R11+R12+R13+R14+R15+R16+R17+R18+R19+R20+R21+R22+R23+R24+R25+R26+R27+R28+R29+R30+R31+R32+R33</f>
        <v>6</v>
      </c>
      <c r="S34" s="41">
        <f t="shared" si="1"/>
        <v>6</v>
      </c>
      <c r="T34" s="41">
        <f t="shared" si="1"/>
        <v>1</v>
      </c>
      <c r="U34" s="41">
        <f t="shared" si="1"/>
        <v>7</v>
      </c>
      <c r="V34" s="41">
        <f t="shared" si="1"/>
        <v>6</v>
      </c>
      <c r="W34" s="41">
        <f t="shared" si="1"/>
        <v>0</v>
      </c>
      <c r="X34" s="41">
        <f t="shared" si="1"/>
        <v>7</v>
      </c>
      <c r="Y34" s="41">
        <f t="shared" si="1"/>
        <v>6</v>
      </c>
      <c r="Z34" s="41">
        <f t="shared" si="1"/>
        <v>0</v>
      </c>
      <c r="AA34" s="41">
        <f t="shared" si="1"/>
        <v>7</v>
      </c>
      <c r="AB34" s="41">
        <f t="shared" si="1"/>
        <v>6</v>
      </c>
      <c r="AC34" s="41">
        <f t="shared" si="1"/>
        <v>0</v>
      </c>
      <c r="AD34" s="41">
        <f t="shared" si="1"/>
        <v>7</v>
      </c>
      <c r="AE34" s="41">
        <f t="shared" si="1"/>
        <v>6</v>
      </c>
      <c r="AF34" s="41">
        <f t="shared" si="1"/>
        <v>0</v>
      </c>
      <c r="AG34" s="41">
        <f t="shared" si="1"/>
        <v>7</v>
      </c>
      <c r="AH34" s="41">
        <f t="shared" si="1"/>
        <v>6</v>
      </c>
      <c r="AI34" s="41">
        <f t="shared" si="1"/>
        <v>0</v>
      </c>
      <c r="AJ34" s="41">
        <f t="shared" si="1"/>
        <v>7</v>
      </c>
      <c r="AK34" s="41">
        <f t="shared" si="1"/>
        <v>6</v>
      </c>
      <c r="AL34" s="41">
        <f t="shared" si="1"/>
        <v>0</v>
      </c>
      <c r="AM34" s="41">
        <f t="shared" si="1"/>
        <v>7</v>
      </c>
      <c r="AN34" s="41">
        <f t="shared" si="1"/>
        <v>6</v>
      </c>
      <c r="AO34" s="41">
        <f t="shared" si="1"/>
        <v>0</v>
      </c>
      <c r="AP34" s="41">
        <f t="shared" si="1"/>
        <v>7</v>
      </c>
      <c r="AQ34" s="41">
        <f t="shared" si="1"/>
        <v>6</v>
      </c>
      <c r="AR34" s="41">
        <f t="shared" si="1"/>
        <v>0</v>
      </c>
      <c r="AS34" s="41">
        <f t="shared" si="1"/>
        <v>7</v>
      </c>
      <c r="AT34" s="41">
        <f t="shared" si="1"/>
        <v>6</v>
      </c>
      <c r="AU34" s="41">
        <f t="shared" si="1"/>
        <v>0</v>
      </c>
    </row>
    <row r="35" spans="1:47" ht="40.5" customHeight="1" x14ac:dyDescent="0.25">
      <c r="A35" s="49" t="s">
        <v>266</v>
      </c>
      <c r="B35" s="50"/>
      <c r="C35" s="18">
        <f>C34*100/13</f>
        <v>53.846153846153847</v>
      </c>
      <c r="D35" s="18">
        <f t="shared" ref="D35:Q35" si="2">D34*100/13</f>
        <v>46.153846153846153</v>
      </c>
      <c r="E35" s="18">
        <f t="shared" si="2"/>
        <v>0</v>
      </c>
      <c r="F35" s="18">
        <f t="shared" si="2"/>
        <v>53.846153846153847</v>
      </c>
      <c r="G35" s="18">
        <f t="shared" si="2"/>
        <v>46.153846153846153</v>
      </c>
      <c r="H35" s="18">
        <f t="shared" si="2"/>
        <v>0</v>
      </c>
      <c r="I35" s="18">
        <f t="shared" si="2"/>
        <v>53.846153846153847</v>
      </c>
      <c r="J35" s="18">
        <f t="shared" si="2"/>
        <v>46.153846153846153</v>
      </c>
      <c r="K35" s="18">
        <f t="shared" si="2"/>
        <v>0</v>
      </c>
      <c r="L35" s="18">
        <f t="shared" si="2"/>
        <v>46.153846153846153</v>
      </c>
      <c r="M35" s="18">
        <f t="shared" si="2"/>
        <v>46.153846153846153</v>
      </c>
      <c r="N35" s="18">
        <f t="shared" si="2"/>
        <v>7.6923076923076925</v>
      </c>
      <c r="O35" s="18">
        <f t="shared" si="2"/>
        <v>46.153846153846153</v>
      </c>
      <c r="P35" s="18">
        <f t="shared" si="2"/>
        <v>46.153846153846153</v>
      </c>
      <c r="Q35" s="18">
        <f t="shared" si="2"/>
        <v>7.6923076923076925</v>
      </c>
      <c r="R35" s="18">
        <f t="shared" ref="D35:AU35" si="3">R34*100/13</f>
        <v>46.153846153846153</v>
      </c>
      <c r="S35" s="18">
        <f t="shared" si="3"/>
        <v>46.153846153846153</v>
      </c>
      <c r="T35" s="18">
        <f t="shared" si="3"/>
        <v>7.6923076923076925</v>
      </c>
      <c r="U35" s="18">
        <f t="shared" si="3"/>
        <v>53.846153846153847</v>
      </c>
      <c r="V35" s="18">
        <f t="shared" si="3"/>
        <v>46.153846153846153</v>
      </c>
      <c r="W35" s="18">
        <f t="shared" si="3"/>
        <v>0</v>
      </c>
      <c r="X35" s="18">
        <f t="shared" si="3"/>
        <v>53.846153846153847</v>
      </c>
      <c r="Y35" s="18">
        <f t="shared" si="3"/>
        <v>46.153846153846153</v>
      </c>
      <c r="Z35" s="18">
        <f t="shared" si="3"/>
        <v>0</v>
      </c>
      <c r="AA35" s="18">
        <f t="shared" si="3"/>
        <v>53.846153846153847</v>
      </c>
      <c r="AB35" s="18">
        <f t="shared" si="3"/>
        <v>46.153846153846153</v>
      </c>
      <c r="AC35" s="18">
        <f t="shared" si="3"/>
        <v>0</v>
      </c>
      <c r="AD35" s="18">
        <f t="shared" si="3"/>
        <v>53.846153846153847</v>
      </c>
      <c r="AE35" s="18">
        <f t="shared" si="3"/>
        <v>46.153846153846153</v>
      </c>
      <c r="AF35" s="18">
        <f t="shared" si="3"/>
        <v>0</v>
      </c>
      <c r="AG35" s="18">
        <f t="shared" si="3"/>
        <v>53.846153846153847</v>
      </c>
      <c r="AH35" s="18">
        <f t="shared" si="3"/>
        <v>46.153846153846153</v>
      </c>
      <c r="AI35" s="18">
        <f t="shared" si="3"/>
        <v>0</v>
      </c>
      <c r="AJ35" s="18">
        <f t="shared" si="3"/>
        <v>53.846153846153847</v>
      </c>
      <c r="AK35" s="18">
        <f t="shared" si="3"/>
        <v>46.153846153846153</v>
      </c>
      <c r="AL35" s="18">
        <f t="shared" si="3"/>
        <v>0</v>
      </c>
      <c r="AM35" s="18">
        <f t="shared" si="3"/>
        <v>53.846153846153847</v>
      </c>
      <c r="AN35" s="18">
        <f t="shared" si="3"/>
        <v>46.153846153846153</v>
      </c>
      <c r="AO35" s="18">
        <f t="shared" si="3"/>
        <v>0</v>
      </c>
      <c r="AP35" s="18">
        <f t="shared" si="3"/>
        <v>53.846153846153847</v>
      </c>
      <c r="AQ35" s="18">
        <f t="shared" si="3"/>
        <v>46.153846153846153</v>
      </c>
      <c r="AR35" s="18">
        <f t="shared" si="3"/>
        <v>0</v>
      </c>
      <c r="AS35" s="18">
        <f t="shared" si="3"/>
        <v>53.846153846153847</v>
      </c>
      <c r="AT35" s="18">
        <f t="shared" si="3"/>
        <v>46.153846153846153</v>
      </c>
      <c r="AU35" s="18">
        <f t="shared" si="3"/>
        <v>0</v>
      </c>
    </row>
    <row r="37" spans="1:47" x14ac:dyDescent="0.25">
      <c r="B37" s="63" t="s">
        <v>431</v>
      </c>
      <c r="C37" s="63"/>
      <c r="D37" s="63"/>
      <c r="E37" s="63"/>
      <c r="F37" s="22"/>
      <c r="G37" s="22"/>
      <c r="H37" s="22"/>
      <c r="I37" s="22"/>
      <c r="J37" s="22"/>
      <c r="K37" s="22"/>
    </row>
    <row r="38" spans="1:47" x14ac:dyDescent="0.25">
      <c r="B38" s="23" t="s">
        <v>258</v>
      </c>
      <c r="C38" s="42" t="s">
        <v>259</v>
      </c>
      <c r="D38" s="28">
        <f>(C34+F34+I34)/3</f>
        <v>7</v>
      </c>
      <c r="E38" s="24">
        <f>(C35+F35+I35)/3</f>
        <v>53.846153846153847</v>
      </c>
      <c r="F38" s="22"/>
      <c r="G38" s="22"/>
      <c r="H38" s="22"/>
      <c r="I38" s="22"/>
      <c r="J38" s="22"/>
      <c r="K38" s="22"/>
    </row>
    <row r="39" spans="1:47" x14ac:dyDescent="0.25">
      <c r="B39" s="23" t="s">
        <v>260</v>
      </c>
      <c r="C39" s="42" t="s">
        <v>259</v>
      </c>
      <c r="D39" s="28">
        <f>(D34+G34+J34)/3</f>
        <v>6</v>
      </c>
      <c r="E39" s="24">
        <f>(D35+G35+J35)/3</f>
        <v>46.153846153846153</v>
      </c>
      <c r="F39" s="22"/>
      <c r="G39" s="22"/>
      <c r="H39" s="22"/>
      <c r="I39" s="22"/>
      <c r="J39" s="22"/>
      <c r="K39" s="22"/>
    </row>
    <row r="40" spans="1:47" x14ac:dyDescent="0.25">
      <c r="B40" s="23" t="s">
        <v>261</v>
      </c>
      <c r="C40" s="42" t="s">
        <v>259</v>
      </c>
      <c r="D40" s="28">
        <f>(E34+H34+K34)/3</f>
        <v>0</v>
      </c>
      <c r="E40" s="24">
        <f>(E35+H35+K35)/3</f>
        <v>0</v>
      </c>
      <c r="F40" s="22"/>
      <c r="G40" s="22"/>
      <c r="H40" s="22"/>
      <c r="I40" s="22"/>
      <c r="J40" s="22"/>
      <c r="K40" s="22"/>
    </row>
    <row r="41" spans="1:47" x14ac:dyDescent="0.25">
      <c r="B41" s="25"/>
      <c r="C41" s="43"/>
      <c r="D41" s="29">
        <f>D38+D39+D40</f>
        <v>13</v>
      </c>
      <c r="E41" s="29">
        <f>E38+E39+E40</f>
        <v>100</v>
      </c>
      <c r="F41" s="22"/>
      <c r="G41" s="22"/>
      <c r="H41" s="22"/>
      <c r="I41" s="22"/>
      <c r="J41" s="22"/>
      <c r="K41" s="22"/>
    </row>
    <row r="42" spans="1:47" ht="15" customHeight="1" x14ac:dyDescent="0.25">
      <c r="B42" s="23"/>
      <c r="C42" s="42"/>
      <c r="D42" s="85" t="s">
        <v>442</v>
      </c>
      <c r="E42" s="85"/>
    </row>
    <row r="43" spans="1:47" x14ac:dyDescent="0.25">
      <c r="B43" s="23" t="s">
        <v>258</v>
      </c>
      <c r="C43" s="42" t="s">
        <v>262</v>
      </c>
      <c r="D43" s="28">
        <f>(L34+O34+R34)/3</f>
        <v>6</v>
      </c>
      <c r="E43" s="24">
        <f>(L35+O35+R35)/3</f>
        <v>46.153846153846153</v>
      </c>
    </row>
    <row r="44" spans="1:47" x14ac:dyDescent="0.25">
      <c r="B44" s="23" t="s">
        <v>260</v>
      </c>
      <c r="C44" s="42" t="s">
        <v>262</v>
      </c>
      <c r="D44" s="28">
        <f>(M34+P34+S34)/3</f>
        <v>6</v>
      </c>
      <c r="E44" s="24">
        <f>(M35+P35+S35)/3</f>
        <v>46.153846153846153</v>
      </c>
    </row>
    <row r="45" spans="1:47" x14ac:dyDescent="0.25">
      <c r="B45" s="23" t="s">
        <v>261</v>
      </c>
      <c r="C45" s="42" t="s">
        <v>262</v>
      </c>
      <c r="D45" s="28">
        <f>(N34+Q34+T34)/3</f>
        <v>1</v>
      </c>
      <c r="E45" s="24">
        <f>(N35+Q35+T35)/3</f>
        <v>7.6923076923076925</v>
      </c>
    </row>
    <row r="46" spans="1:47" x14ac:dyDescent="0.25">
      <c r="B46" s="23"/>
      <c r="C46" s="42"/>
      <c r="D46" s="27">
        <f>D43+D44+D45</f>
        <v>13</v>
      </c>
      <c r="E46" s="27">
        <f>E43+E44+E45</f>
        <v>100</v>
      </c>
    </row>
    <row r="47" spans="1:47" x14ac:dyDescent="0.25">
      <c r="B47" s="23" t="s">
        <v>258</v>
      </c>
      <c r="C47" s="42" t="s">
        <v>264</v>
      </c>
      <c r="D47" s="28">
        <f>(U34+X34+AA34)/3</f>
        <v>7</v>
      </c>
      <c r="E47" s="24">
        <f>(U35+X35+AA35)/3</f>
        <v>53.846153846153847</v>
      </c>
      <c r="F47" s="22"/>
      <c r="G47" s="22"/>
      <c r="H47" s="22"/>
      <c r="I47" s="22"/>
      <c r="J47" s="22"/>
      <c r="K47" s="22"/>
    </row>
    <row r="48" spans="1:47" x14ac:dyDescent="0.25">
      <c r="B48" s="23" t="s">
        <v>260</v>
      </c>
      <c r="C48" s="42" t="s">
        <v>264</v>
      </c>
      <c r="D48" s="28">
        <f>(V34+Y34+AB34)/3</f>
        <v>6</v>
      </c>
      <c r="E48" s="24">
        <f>(V35+Y35+AB35)/3</f>
        <v>46.153846153846153</v>
      </c>
      <c r="F48" s="22"/>
      <c r="G48" s="22"/>
      <c r="H48" s="22"/>
      <c r="I48" s="22"/>
      <c r="J48" s="22"/>
      <c r="K48" s="22"/>
    </row>
    <row r="49" spans="2:11" x14ac:dyDescent="0.25">
      <c r="B49" s="23" t="s">
        <v>261</v>
      </c>
      <c r="C49" s="42" t="s">
        <v>264</v>
      </c>
      <c r="D49" s="28">
        <f>(W34+Z34+AC34)/3</f>
        <v>0</v>
      </c>
      <c r="E49" s="24">
        <f>(W35+Z35+AC35)/3</f>
        <v>0</v>
      </c>
      <c r="F49" s="22"/>
      <c r="G49" s="22"/>
      <c r="H49" s="22"/>
      <c r="I49" s="22"/>
      <c r="J49" s="22"/>
      <c r="K49" s="22"/>
    </row>
    <row r="50" spans="2:11" x14ac:dyDescent="0.25">
      <c r="B50" s="25"/>
      <c r="C50" s="43"/>
      <c r="D50" s="29">
        <f>D47+D48+D49</f>
        <v>13</v>
      </c>
      <c r="E50" s="29">
        <f>E47+E48+E49</f>
        <v>100</v>
      </c>
      <c r="F50" s="22"/>
      <c r="G50" s="22"/>
      <c r="H50" s="22"/>
      <c r="I50" s="22"/>
      <c r="J50" s="22"/>
      <c r="K50" s="22"/>
    </row>
    <row r="51" spans="2:11" x14ac:dyDescent="0.25">
      <c r="B51" s="23"/>
      <c r="C51" s="42"/>
      <c r="D51" s="85" t="s">
        <v>442</v>
      </c>
      <c r="E51" s="85"/>
    </row>
    <row r="52" spans="2:11" x14ac:dyDescent="0.25">
      <c r="B52" s="23" t="s">
        <v>258</v>
      </c>
      <c r="C52" s="42" t="s">
        <v>263</v>
      </c>
      <c r="D52" s="28">
        <f>(AD34+AG34+AJ34)/3</f>
        <v>7</v>
      </c>
      <c r="E52" s="24">
        <f>(AD35+AG35+AJ35)/3</f>
        <v>53.846153846153847</v>
      </c>
    </row>
    <row r="53" spans="2:11" x14ac:dyDescent="0.25">
      <c r="B53" s="23" t="s">
        <v>260</v>
      </c>
      <c r="C53" s="42" t="s">
        <v>263</v>
      </c>
      <c r="D53" s="28">
        <f>(AE34+AH34+AK34)/3</f>
        <v>6</v>
      </c>
      <c r="E53" s="24">
        <f>(AE35+AH35+AK35)/3</f>
        <v>46.153846153846153</v>
      </c>
    </row>
    <row r="54" spans="2:11" x14ac:dyDescent="0.25">
      <c r="B54" s="23" t="s">
        <v>261</v>
      </c>
      <c r="C54" s="42" t="s">
        <v>263</v>
      </c>
      <c r="D54" s="28">
        <f>(AF34+AI34+AL34)/3</f>
        <v>0</v>
      </c>
      <c r="E54" s="24">
        <f>(AF35+AI35+AL35)/3</f>
        <v>0</v>
      </c>
    </row>
    <row r="55" spans="2:11" x14ac:dyDescent="0.25">
      <c r="B55" s="23"/>
      <c r="C55" s="42"/>
      <c r="D55" s="27">
        <f>D52+D53+D54</f>
        <v>13</v>
      </c>
      <c r="E55" s="27">
        <f>E52+E53+E54</f>
        <v>100</v>
      </c>
    </row>
    <row r="56" spans="2:11" x14ac:dyDescent="0.25">
      <c r="B56" s="23" t="s">
        <v>258</v>
      </c>
      <c r="C56" s="42" t="s">
        <v>265</v>
      </c>
      <c r="D56" s="28">
        <f>(AM34+AP34+AS34)/3</f>
        <v>7</v>
      </c>
      <c r="E56" s="24">
        <f>(AM35+AP35+AS35)/3</f>
        <v>53.846153846153847</v>
      </c>
      <c r="F56" s="22"/>
      <c r="G56" s="22"/>
      <c r="H56" s="22"/>
      <c r="I56" s="22"/>
      <c r="J56" s="22"/>
      <c r="K56" s="22"/>
    </row>
    <row r="57" spans="2:11" x14ac:dyDescent="0.25">
      <c r="B57" s="23" t="s">
        <v>260</v>
      </c>
      <c r="C57" s="42" t="s">
        <v>265</v>
      </c>
      <c r="D57" s="28">
        <f>(AN34+AQ34+AT34)/3</f>
        <v>6</v>
      </c>
      <c r="E57" s="24">
        <f>(AN35+AQ35+AT35)/3</f>
        <v>46.153846153846153</v>
      </c>
      <c r="F57" s="22"/>
      <c r="G57" s="22"/>
      <c r="H57" s="22"/>
      <c r="I57" s="22"/>
      <c r="J57" s="22"/>
      <c r="K57" s="22"/>
    </row>
    <row r="58" spans="2:11" x14ac:dyDescent="0.25">
      <c r="B58" s="23" t="s">
        <v>261</v>
      </c>
      <c r="C58" s="42" t="s">
        <v>265</v>
      </c>
      <c r="D58" s="28">
        <f>(AO34+AR34+AU34)/3</f>
        <v>0</v>
      </c>
      <c r="E58" s="24">
        <f>(AO35+AR35+AU35)/3</f>
        <v>0</v>
      </c>
      <c r="F58" s="22"/>
      <c r="G58" s="22"/>
      <c r="H58" s="22"/>
      <c r="I58" s="22"/>
      <c r="J58" s="22"/>
      <c r="K58" s="22"/>
    </row>
    <row r="59" spans="2:11" x14ac:dyDescent="0.25">
      <c r="B59" s="23"/>
      <c r="C59" s="23"/>
      <c r="D59" s="27">
        <f>D56+D57+D58</f>
        <v>13</v>
      </c>
      <c r="E59" s="27">
        <f>E56+E57+E58</f>
        <v>100</v>
      </c>
      <c r="F59" s="22"/>
      <c r="G59" s="22"/>
      <c r="H59" s="22"/>
      <c r="I59" s="22"/>
      <c r="J59" s="22"/>
      <c r="K59" s="22"/>
    </row>
  </sheetData>
  <mergeCells count="50">
    <mergeCell ref="D42:E42"/>
    <mergeCell ref="D51:E51"/>
    <mergeCell ref="AM7:AO7"/>
    <mergeCell ref="AP7:AR7"/>
    <mergeCell ref="AS7:AU7"/>
    <mergeCell ref="AA7:AC7"/>
    <mergeCell ref="AD7:AF7"/>
    <mergeCell ref="AG7:AI7"/>
    <mergeCell ref="AJ7:AL7"/>
    <mergeCell ref="A34:B34"/>
    <mergeCell ref="A35:B35"/>
    <mergeCell ref="B37:E37"/>
    <mergeCell ref="U7:W7"/>
    <mergeCell ref="X7:Z7"/>
    <mergeCell ref="R7:T7"/>
    <mergeCell ref="R6:T6"/>
    <mergeCell ref="U6:W6"/>
    <mergeCell ref="X6:Z6"/>
    <mergeCell ref="AA6:AC6"/>
    <mergeCell ref="C7:E7"/>
    <mergeCell ref="F7:H7"/>
    <mergeCell ref="I7:K7"/>
    <mergeCell ref="L7:N7"/>
    <mergeCell ref="O7:Q7"/>
    <mergeCell ref="U5:AC5"/>
    <mergeCell ref="AD5:AL5"/>
    <mergeCell ref="AM5:AU5"/>
    <mergeCell ref="AV5:BP5"/>
    <mergeCell ref="AJ6:AL6"/>
    <mergeCell ref="AM6:AO6"/>
    <mergeCell ref="AP6:AR6"/>
    <mergeCell ref="AS6:AU6"/>
    <mergeCell ref="AD6:AF6"/>
    <mergeCell ref="AG6:AI6"/>
    <mergeCell ref="KK2:KL2"/>
    <mergeCell ref="A4:A8"/>
    <mergeCell ref="B4:B8"/>
    <mergeCell ref="C4:AU4"/>
    <mergeCell ref="DM4:DU4"/>
    <mergeCell ref="DV4:EP4"/>
    <mergeCell ref="EZ4:IZ4"/>
    <mergeCell ref="JC4:JI4"/>
    <mergeCell ref="JJ4:KM4"/>
    <mergeCell ref="C5:K5"/>
    <mergeCell ref="C6:E6"/>
    <mergeCell ref="F6:H6"/>
    <mergeCell ref="I6:K6"/>
    <mergeCell ref="L6:N6"/>
    <mergeCell ref="O6:Q6"/>
    <mergeCell ref="L5:T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Предшк.кл Тілге бойлау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2025-12-29T08:00:37Z</dcterms:modified>
</cp:coreProperties>
</file>